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1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working\waccache\AM4PEPF0002D51D\EXCELCNV\32bf04a7-c66b-4973-ba5a-200a1d9823e6\"/>
    </mc:Choice>
  </mc:AlternateContent>
  <xr:revisionPtr revIDLastSave="0" documentId="8_{CC41AFD4-69F8-457E-A6DA-575A256AD1CD}" xr6:coauthVersionLast="47" xr6:coauthVersionMax="47" xr10:uidLastSave="{00000000-0000-0000-0000-000000000000}"/>
  <bookViews>
    <workbookView xWindow="-60" yWindow="-60" windowWidth="15480" windowHeight="11640" xr2:uid="{B4E80C14-CE20-4C2C-90DF-DDB8D7D64B60}"/>
  </bookViews>
  <sheets>
    <sheet name="přípravka" sheetId="1" r:id="rId1"/>
    <sheet name="mladší dívky" sheetId="2" r:id="rId2"/>
    <sheet name="mladší chlapci" sheetId="3" r:id="rId3"/>
    <sheet name="starší dívky" sheetId="4" r:id="rId4"/>
    <sheet name="starší chlapci" sheetId="5" r:id="rId5"/>
    <sheet name="Bělá cup" sheetId="7" r:id="rId6"/>
    <sheet name="přípravka_útoky" sheetId="9" r:id="rId7"/>
    <sheet name="mladší" sheetId="6" r:id="rId8"/>
    <sheet name="starší" sheetId="8" r:id="rId9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12" i="9" l="1"/>
  <c r="E11" i="9"/>
  <c r="E10" i="9"/>
  <c r="E9" i="9"/>
  <c r="E10" i="8"/>
  <c r="E19" i="8"/>
  <c r="E11" i="8"/>
  <c r="E15" i="8"/>
  <c r="E14" i="8"/>
  <c r="E20" i="8"/>
  <c r="E18" i="8"/>
  <c r="E12" i="8"/>
  <c r="E16" i="8"/>
  <c r="E17" i="8"/>
  <c r="E9" i="8"/>
  <c r="E13" i="8"/>
  <c r="E20" i="6"/>
  <c r="E16" i="6"/>
  <c r="E21" i="6"/>
  <c r="E22" i="6"/>
  <c r="E19" i="6"/>
  <c r="E13" i="6"/>
  <c r="E14" i="6"/>
  <c r="E12" i="6"/>
  <c r="E17" i="6"/>
  <c r="E15" i="6"/>
  <c r="E10" i="6"/>
  <c r="E11" i="6"/>
  <c r="E9" i="6"/>
  <c r="E18" i="6"/>
  <c r="F31" i="3"/>
  <c r="F25" i="2"/>
  <c r="F19" i="5"/>
  <c r="F21" i="5"/>
  <c r="F16" i="5"/>
  <c r="F18" i="5"/>
  <c r="F20" i="5"/>
  <c r="F11" i="5"/>
  <c r="F17" i="5"/>
  <c r="F22" i="5"/>
  <c r="F23" i="5"/>
  <c r="F13" i="5"/>
  <c r="F15" i="5"/>
  <c r="F24" i="5"/>
  <c r="F10" i="5"/>
  <c r="F9" i="5"/>
  <c r="F12" i="5"/>
  <c r="F27" i="2"/>
  <c r="F31" i="2"/>
  <c r="F26" i="2"/>
  <c r="F17" i="2"/>
  <c r="F30" i="2"/>
  <c r="F29" i="2"/>
  <c r="F18" i="2"/>
  <c r="F28" i="2"/>
  <c r="F32" i="2"/>
  <c r="F33" i="2"/>
  <c r="F14" i="2"/>
  <c r="F16" i="2"/>
  <c r="F23" i="2"/>
  <c r="F24" i="2"/>
  <c r="F19" i="2"/>
  <c r="F20" i="2"/>
  <c r="F34" i="2"/>
  <c r="F35" i="2"/>
  <c r="F15" i="2"/>
  <c r="F21" i="2"/>
  <c r="F22" i="2"/>
  <c r="F12" i="2"/>
  <c r="F13" i="2"/>
  <c r="F9" i="2"/>
  <c r="F10" i="2"/>
  <c r="F11" i="2"/>
  <c r="F33" i="3"/>
  <c r="F34" i="3"/>
  <c r="F24" i="3"/>
  <c r="F26" i="3"/>
  <c r="F27" i="3"/>
  <c r="F12" i="3"/>
  <c r="F29" i="3"/>
  <c r="F32" i="3"/>
  <c r="F28" i="3"/>
  <c r="F16" i="3"/>
  <c r="F30" i="3"/>
  <c r="F18" i="3"/>
  <c r="F21" i="3"/>
  <c r="F13" i="3"/>
  <c r="F22" i="3"/>
  <c r="F14" i="3"/>
  <c r="F23" i="3"/>
  <c r="F25" i="3"/>
  <c r="F20" i="3"/>
  <c r="F19" i="3"/>
  <c r="F15" i="3"/>
  <c r="F17" i="3"/>
  <c r="F11" i="3"/>
  <c r="F10" i="3"/>
  <c r="F9" i="3"/>
  <c r="F21" i="1"/>
  <c r="F15" i="1"/>
  <c r="F20" i="1"/>
  <c r="F10" i="1"/>
  <c r="F18" i="1"/>
  <c r="F19" i="1"/>
  <c r="F11" i="1"/>
  <c r="F17" i="1"/>
  <c r="F12" i="1"/>
  <c r="F13" i="1"/>
  <c r="F14" i="1"/>
  <c r="F16" i="1"/>
  <c r="F9" i="1"/>
  <c r="F24" i="4"/>
  <c r="F26" i="4"/>
  <c r="F25" i="4"/>
  <c r="F18" i="4"/>
  <c r="F16" i="4"/>
  <c r="F22" i="4"/>
  <c r="F20" i="4"/>
  <c r="F23" i="4"/>
  <c r="F15" i="4"/>
  <c r="F11" i="4"/>
  <c r="F13" i="4"/>
  <c r="F10" i="4"/>
  <c r="F12" i="4"/>
  <c r="F21" i="4"/>
  <c r="F14" i="4"/>
  <c r="F19" i="4"/>
  <c r="F9" i="4"/>
  <c r="F17" i="4"/>
  <c r="F14" i="5"/>
  <c r="F19" i="6"/>
  <c r="F11" i="6"/>
  <c r="F22" i="6"/>
  <c r="F9" i="6"/>
  <c r="F18" i="6"/>
  <c r="F13" i="6"/>
  <c r="F14" i="6"/>
  <c r="F12" i="6"/>
  <c r="F17" i="6"/>
  <c r="F20" i="6"/>
  <c r="F15" i="6"/>
  <c r="F16" i="6"/>
  <c r="F10" i="6"/>
  <c r="F21" i="6"/>
  <c r="F10" i="9"/>
  <c r="F9" i="9"/>
  <c r="F12" i="9"/>
  <c r="F11" i="9"/>
  <c r="G19" i="3"/>
  <c r="G32" i="3"/>
  <c r="G21" i="2"/>
  <c r="G15" i="2"/>
  <c r="G20" i="2"/>
  <c r="G9" i="2"/>
  <c r="G19" i="2"/>
  <c r="G25" i="2"/>
  <c r="G30" i="2"/>
  <c r="G33" i="2"/>
  <c r="G14" i="2"/>
  <c r="G13" i="2"/>
  <c r="G28" i="2"/>
  <c r="G16" i="2"/>
  <c r="G17" i="2"/>
  <c r="G18" i="1"/>
  <c r="G22" i="1"/>
  <c r="G19" i="1"/>
  <c r="G10" i="1"/>
  <c r="G14" i="1"/>
  <c r="G11" i="1"/>
  <c r="G20" i="1"/>
  <c r="G17" i="1"/>
  <c r="G13" i="1"/>
  <c r="G21" i="1"/>
  <c r="G16" i="1"/>
  <c r="G12" i="1"/>
  <c r="G14" i="3"/>
  <c r="G15" i="3"/>
  <c r="G10" i="3"/>
  <c r="G27" i="3"/>
  <c r="G18" i="3"/>
  <c r="G15" i="1"/>
  <c r="G26" i="2"/>
  <c r="G23" i="2"/>
  <c r="G27" i="2"/>
  <c r="G22" i="2"/>
  <c r="G29" i="2"/>
  <c r="G12" i="2"/>
  <c r="G35" i="2"/>
  <c r="G24" i="2"/>
  <c r="G18" i="2"/>
  <c r="G10" i="2"/>
  <c r="G34" i="2"/>
  <c r="G32" i="2"/>
  <c r="G11" i="2"/>
  <c r="G31" i="2"/>
  <c r="G21" i="3"/>
  <c r="G12" i="3"/>
  <c r="G17" i="3"/>
  <c r="G13" i="3"/>
  <c r="G31" i="3"/>
  <c r="G11" i="3"/>
  <c r="G22" i="3"/>
  <c r="G29" i="3"/>
  <c r="G33" i="3"/>
  <c r="G23" i="3"/>
  <c r="G24" i="3"/>
  <c r="G25" i="3"/>
  <c r="G16" i="3"/>
  <c r="G26" i="3"/>
  <c r="G34" i="3"/>
  <c r="G9" i="3"/>
  <c r="G28" i="3"/>
  <c r="G20" i="3"/>
  <c r="G30" i="3"/>
</calcChain>
</file>

<file path=xl/sharedStrings.xml><?xml version="1.0" encoding="utf-8"?>
<sst xmlns="http://schemas.openxmlformats.org/spreadsheetml/2006/main" count="360" uniqueCount="145">
  <si>
    <t>Hornobělská 60</t>
  </si>
  <si>
    <t>KATEGORIE – přípravka</t>
  </si>
  <si>
    <t>startovní číslo</t>
  </si>
  <si>
    <t>JMÉNO PŘÍJMENÍ</t>
  </si>
  <si>
    <t>SDH</t>
  </si>
  <si>
    <t>1 pokus</t>
  </si>
  <si>
    <t>2 pokus</t>
  </si>
  <si>
    <t>VYHODNOCENÍ</t>
  </si>
  <si>
    <t>započtený čas</t>
  </si>
  <si>
    <t>pořadí</t>
  </si>
  <si>
    <t>Michaela Fantišová</t>
  </si>
  <si>
    <t>Chrást</t>
  </si>
  <si>
    <t>Josef Želinský</t>
  </si>
  <si>
    <t>Horní Bělá</t>
  </si>
  <si>
    <t>Jan Pešička</t>
  </si>
  <si>
    <t>Lukáš Pešička</t>
  </si>
  <si>
    <t>Lenka Fránová</t>
  </si>
  <si>
    <t>Katka Kostková</t>
  </si>
  <si>
    <t>Druztová</t>
  </si>
  <si>
    <t>Gita Čermáková</t>
  </si>
  <si>
    <t>Nela Mohelnická</t>
  </si>
  <si>
    <t>Tobiáš Machovec</t>
  </si>
  <si>
    <t>Kaznějov</t>
  </si>
  <si>
    <t>NP</t>
  </si>
  <si>
    <t>Lída Čermáková</t>
  </si>
  <si>
    <t>Tereza Krojová</t>
  </si>
  <si>
    <t>Tobiáš Holota</t>
  </si>
  <si>
    <t>Viktorie Hájková</t>
  </si>
  <si>
    <t>Angelina Kočková</t>
  </si>
  <si>
    <t>KATEGORIE - mladší dívky</t>
  </si>
  <si>
    <t>Jméno a příjmení</t>
  </si>
  <si>
    <t>Delia Croitor</t>
  </si>
  <si>
    <t>Ema Havránková</t>
  </si>
  <si>
    <t>Ledce</t>
  </si>
  <si>
    <t>Natálie Plášková</t>
  </si>
  <si>
    <t>Všeruby</t>
  </si>
  <si>
    <t>Anna Suchá</t>
  </si>
  <si>
    <t>Mrtník</t>
  </si>
  <si>
    <t>Markéta Brunerová</t>
  </si>
  <si>
    <t>Rozálie Plášková</t>
  </si>
  <si>
    <t>Anna Fránová</t>
  </si>
  <si>
    <t>Zuzana Krauzová</t>
  </si>
  <si>
    <t>Tereza Bóriková</t>
  </si>
  <si>
    <t>Tereza Suchá</t>
  </si>
  <si>
    <t>Nella Babková</t>
  </si>
  <si>
    <t>Elizabeth Vilímová</t>
  </si>
  <si>
    <t>Marie Káňová</t>
  </si>
  <si>
    <t>Šárka Kožinová</t>
  </si>
  <si>
    <t>Magdalena Dobrá</t>
  </si>
  <si>
    <t>Rozálie Baumová</t>
  </si>
  <si>
    <t>Eliška Křížová</t>
  </si>
  <si>
    <t>Zuzana Kožinová</t>
  </si>
  <si>
    <t>Barbora Korelusová</t>
  </si>
  <si>
    <t>Amálie Želinská</t>
  </si>
  <si>
    <t>Alexandra Tauscher</t>
  </si>
  <si>
    <t>Obora</t>
  </si>
  <si>
    <t>Viktorie Vilímová</t>
  </si>
  <si>
    <t>Paloma Kočková</t>
  </si>
  <si>
    <t>Šarlota Giňová</t>
  </si>
  <si>
    <t>Miroslava Čeporanová</t>
  </si>
  <si>
    <t>KATEGORIE - mladší chlapci</t>
  </si>
  <si>
    <t>Tomáš Bílý</t>
  </si>
  <si>
    <t>Matyáš Dobrý</t>
  </si>
  <si>
    <t>David Tlustý</t>
  </si>
  <si>
    <t>Šimon Kasal</t>
  </si>
  <si>
    <t>Cyril Šíma</t>
  </si>
  <si>
    <t>Patrik Hlavinka</t>
  </si>
  <si>
    <t>Tomáš Tahovský</t>
  </si>
  <si>
    <t>Jaromír Kožina</t>
  </si>
  <si>
    <t>Václav Opatrný</t>
  </si>
  <si>
    <t>Jiří Hajšman</t>
  </si>
  <si>
    <t>Jaroslav Vích</t>
  </si>
  <si>
    <t>Michael Benedík</t>
  </si>
  <si>
    <t>Vítek Urbánek</t>
  </si>
  <si>
    <t>Jan Temjak</t>
  </si>
  <si>
    <t>Jakub Pašek</t>
  </si>
  <si>
    <t xml:space="preserve">Adam Vild </t>
  </si>
  <si>
    <t>Tlučná</t>
  </si>
  <si>
    <t>Jakub Randa</t>
  </si>
  <si>
    <t>David Sedláček</t>
  </si>
  <si>
    <t>Ota Elis</t>
  </si>
  <si>
    <t>Dominik Temjak</t>
  </si>
  <si>
    <t>Petr Novák</t>
  </si>
  <si>
    <t>Petr Tlstý</t>
  </si>
  <si>
    <t>Daniel Hrubec</t>
  </si>
  <si>
    <t>Vladimír Fanta</t>
  </si>
  <si>
    <t>Jiří Danielko</t>
  </si>
  <si>
    <t>Ronaldo Kočka</t>
  </si>
  <si>
    <t>KATEGORIE – starší dívky</t>
  </si>
  <si>
    <t>Nikola Churanová</t>
  </si>
  <si>
    <t>Kožlany</t>
  </si>
  <si>
    <t>Lucie Krátká</t>
  </si>
  <si>
    <t>Klára Novotňáková</t>
  </si>
  <si>
    <t>Kateřina Bóriková</t>
  </si>
  <si>
    <t>Hana Havránková</t>
  </si>
  <si>
    <t>Natálie Opatrná</t>
  </si>
  <si>
    <t>Adéla Mohelnická</t>
  </si>
  <si>
    <t>Aneta Kratochvílová</t>
  </si>
  <si>
    <t>Veronika Červená</t>
  </si>
  <si>
    <t>Petra Novotňáková</t>
  </si>
  <si>
    <t>Anita Blechová</t>
  </si>
  <si>
    <t>Isabela Řánková</t>
  </si>
  <si>
    <t>Viktorie Kováčová</t>
  </si>
  <si>
    <t>Stella Oplocká</t>
  </si>
  <si>
    <t>Anna Povová</t>
  </si>
  <si>
    <t>Veronika Bílá</t>
  </si>
  <si>
    <t>Johana Círlová</t>
  </si>
  <si>
    <t>Zuzana Haunerová</t>
  </si>
  <si>
    <t>KATEGORIE – starší chlapci</t>
  </si>
  <si>
    <t>Matyáš Walter</t>
  </si>
  <si>
    <t>Bruno Kršňák</t>
  </si>
  <si>
    <t>Vojtěch Longauer</t>
  </si>
  <si>
    <t>Tomáš Vašmucius</t>
  </si>
  <si>
    <t>Viktor Šašek</t>
  </si>
  <si>
    <t>Vojtěch Zadražil</t>
  </si>
  <si>
    <t>Adam Stánek</t>
  </si>
  <si>
    <t>Filip Lendel</t>
  </si>
  <si>
    <t>Pavel Bórik</t>
  </si>
  <si>
    <t>Luboš Urbánek</t>
  </si>
  <si>
    <t>Tomáš Vojáček</t>
  </si>
  <si>
    <t>Václav Smejkal</t>
  </si>
  <si>
    <t>Jan Randa</t>
  </si>
  <si>
    <t>Nikolas Benedík</t>
  </si>
  <si>
    <t>Ladislav Podhorec</t>
  </si>
  <si>
    <t>Dominik Roub</t>
  </si>
  <si>
    <t>mladší</t>
  </si>
  <si>
    <t>starší</t>
  </si>
  <si>
    <t>Obora B</t>
  </si>
  <si>
    <t>Bučí B</t>
  </si>
  <si>
    <t>Chotíkov</t>
  </si>
  <si>
    <t>Mrtník B</t>
  </si>
  <si>
    <t>Úněšov B</t>
  </si>
  <si>
    <t>Horní Bělá C</t>
  </si>
  <si>
    <t>Úněšov</t>
  </si>
  <si>
    <t>Obora A</t>
  </si>
  <si>
    <t>Všeruby B</t>
  </si>
  <si>
    <t>Horní Bělá B</t>
  </si>
  <si>
    <t>Bučí A</t>
  </si>
  <si>
    <t>Úněšov A</t>
  </si>
  <si>
    <t>Mrtník A</t>
  </si>
  <si>
    <t>Všeruby A</t>
  </si>
  <si>
    <t>Horní Bělá A</t>
  </si>
  <si>
    <t>Bělá cup</t>
  </si>
  <si>
    <t>KATEGORIE – mladší</t>
  </si>
  <si>
    <t>KATEGORIE – starší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</si>
</sst>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.&quot;m&quot;.&quot;yy"/>
  </numFmts>
  <fonts count="25">
    <font>
      <sz val="11"/>
      <color theme="1"/>
      <name val="Arial"/>
      <family val="2"/>
      <charset val="238"/>
    </font>
    <font>
      <sz val="11"/>
      <color indexed="8"/>
      <name val="Arial"/>
      <family val="2"/>
      <charset val="238"/>
    </font>
    <font>
      <sz val="10"/>
      <color indexed="8"/>
      <name val="Arial"/>
      <family val="2"/>
      <charset val="238"/>
    </font>
    <font>
      <b/>
      <sz val="18"/>
      <color indexed="8"/>
      <name val="Times New Roman"/>
      <family val="1"/>
      <charset val="238"/>
    </font>
    <font>
      <sz val="10"/>
      <color indexed="8"/>
      <name val="Times New Roman"/>
      <family val="1"/>
      <charset val="238"/>
    </font>
    <font>
      <b/>
      <i/>
      <sz val="16"/>
      <color indexed="8"/>
      <name val="Times New Roman"/>
      <family val="1"/>
      <charset val="238"/>
    </font>
    <font>
      <sz val="16"/>
      <color indexed="8"/>
      <name val="Times New Roman"/>
      <family val="1"/>
      <charset val="238"/>
    </font>
    <font>
      <b/>
      <i/>
      <sz val="14"/>
      <color indexed="8"/>
      <name val="Times New Roman"/>
      <family val="1"/>
      <charset val="238"/>
    </font>
    <font>
      <sz val="12"/>
      <color indexed="8"/>
      <name val="Times New Roman"/>
      <family val="1"/>
      <charset val="238"/>
    </font>
    <font>
      <b/>
      <i/>
      <sz val="10"/>
      <color indexed="8"/>
      <name val="Times New Roman"/>
      <family val="1"/>
      <charset val="238"/>
    </font>
    <font>
      <sz val="10"/>
      <color indexed="8"/>
      <name val="Comic Sans MS"/>
      <family val="4"/>
      <charset val="238"/>
    </font>
    <font>
      <b/>
      <sz val="12"/>
      <color indexed="8"/>
      <name val="Arial CE"/>
      <charset val="238"/>
    </font>
    <font>
      <b/>
      <i/>
      <sz val="12"/>
      <color indexed="8"/>
      <name val="Times New Roman"/>
      <family val="1"/>
      <charset val="238"/>
    </font>
    <font>
      <sz val="12"/>
      <color indexed="8"/>
      <name val="Arial"/>
      <family val="2"/>
      <charset val="238"/>
    </font>
    <font>
      <b/>
      <sz val="12"/>
      <color indexed="8"/>
      <name val="Arial"/>
      <family val="2"/>
      <charset val="238"/>
    </font>
    <font>
      <sz val="10"/>
      <color indexed="30"/>
      <name val="Arial"/>
      <family val="2"/>
      <charset val="238"/>
    </font>
    <font>
      <sz val="10"/>
      <color indexed="10"/>
      <name val="Arial"/>
      <family val="2"/>
      <charset val="238"/>
    </font>
    <font>
      <sz val="14"/>
      <color indexed="8"/>
      <name val="Calibri"/>
      <family val="2"/>
      <charset val="238"/>
    </font>
    <font>
      <sz val="10"/>
      <name val="Arial"/>
      <family val="2"/>
      <charset val="238"/>
    </font>
    <font>
      <sz val="12"/>
      <name val="Arial"/>
      <family val="2"/>
      <charset val="238"/>
    </font>
    <font>
      <sz val="10"/>
      <color indexed="8"/>
      <name val="Calibri"/>
      <family val="2"/>
      <charset val="238"/>
    </font>
    <font>
      <sz val="11"/>
      <color theme="1"/>
      <name val="Arial"/>
      <family val="2"/>
      <charset val="238"/>
    </font>
    <font>
      <sz val="10"/>
      <color theme="1"/>
      <name val="Arial"/>
      <family val="2"/>
      <charset val="238"/>
    </font>
    <font>
      <b/>
      <i/>
      <sz val="16"/>
      <color theme="1"/>
      <name val="Arial"/>
      <family val="2"/>
      <charset val="238"/>
    </font>
    <font>
      <b/>
      <i/>
      <u/>
      <sz val="11"/>
      <color theme="1"/>
      <name val="Arial"/>
      <family val="2"/>
      <charset val="238"/>
    </font>
  </fonts>
  <fills count="7">
    <fill>
      <patternFill patternType="none"/>
    </fill>
    <fill>
      <patternFill patternType="gray125"/>
    </fill>
    <fill>
      <patternFill patternType="solid">
        <fgColor indexed="9"/>
        <bgColor indexed="9"/>
      </patternFill>
    </fill>
    <fill>
      <patternFill patternType="solid">
        <fgColor rgb="FFFFFF00"/>
        <bgColor rgb="FFFFFF00"/>
      </patternFill>
    </fill>
    <fill>
      <patternFill patternType="solid">
        <fgColor theme="0"/>
        <bgColor indexed="22"/>
      </patternFill>
    </fill>
    <fill>
      <patternFill patternType="solid">
        <fgColor theme="0"/>
        <bgColor indexed="9"/>
      </patternFill>
    </fill>
    <fill>
      <patternFill patternType="solid">
        <fgColor theme="0"/>
        <bgColor indexed="64"/>
      </patternFill>
    </fill>
  </fills>
  <borders count="34">
    <border>
      <left/>
      <right/>
      <top/>
      <bottom/>
      <diagonal/>
    </border>
    <border>
      <left/>
      <right style="thin">
        <color indexed="8"/>
      </right>
      <top/>
      <bottom style="double">
        <color indexed="8"/>
      </bottom>
      <diagonal/>
    </border>
    <border>
      <left/>
      <right style="double">
        <color indexed="8"/>
      </right>
      <top/>
      <bottom style="double">
        <color indexed="8"/>
      </bottom>
      <diagonal/>
    </border>
    <border>
      <left style="double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 style="thin">
        <color indexed="8"/>
      </bottom>
      <diagonal/>
    </border>
    <border>
      <left/>
      <right style="double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double">
        <color indexed="8"/>
      </right>
      <top style="double">
        <color indexed="8"/>
      </top>
      <bottom/>
      <diagonal/>
    </border>
    <border>
      <left style="hair">
        <color indexed="8"/>
      </left>
      <right style="hair">
        <color indexed="8"/>
      </right>
      <top style="hair">
        <color indexed="8"/>
      </top>
      <bottom style="hair">
        <color indexed="8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8"/>
      </left>
      <right style="thin">
        <color indexed="8"/>
      </right>
      <top/>
      <bottom/>
      <diagonal/>
    </border>
    <border>
      <left style="double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double">
        <color indexed="8"/>
      </right>
      <top style="thin">
        <color indexed="8"/>
      </top>
      <bottom/>
      <diagonal/>
    </border>
    <border>
      <left/>
      <right style="double">
        <color indexed="8"/>
      </right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indexed="8"/>
      </left>
      <right/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 style="double">
        <color indexed="8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8"/>
      </left>
      <right style="thin">
        <color indexed="8"/>
      </right>
      <top style="double">
        <color indexed="8"/>
      </top>
      <bottom/>
      <diagonal/>
    </border>
    <border>
      <left style="double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 style="double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double">
        <color indexed="8"/>
      </bottom>
      <diagonal/>
    </border>
    <border>
      <left style="thin">
        <color indexed="8"/>
      </left>
      <right style="double">
        <color indexed="8"/>
      </right>
      <top style="double">
        <color indexed="8"/>
      </top>
      <bottom/>
      <diagonal/>
    </border>
    <border>
      <left style="thin">
        <color indexed="8"/>
      </left>
      <right style="double">
        <color indexed="8"/>
      </right>
      <top/>
      <bottom style="double">
        <color indexed="8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double">
        <color indexed="8"/>
      </right>
      <top/>
      <bottom/>
      <diagonal/>
    </border>
  </borders>
  <cellStyleXfs count="10">
    <xf numFmtId="0" fontId="0" fillId="0" borderId="0"/>
    <xf numFmtId="0" fontId="22" fillId="0" borderId="0"/>
    <xf numFmtId="0" fontId="21" fillId="3" borderId="0"/>
    <xf numFmtId="0" fontId="23" fillId="0" borderId="0">
      <alignment horizontal="center"/>
    </xf>
    <xf numFmtId="0" fontId="23" fillId="0" borderId="0">
      <alignment horizontal="center" textRotation="90"/>
    </xf>
    <xf numFmtId="0" fontId="18" fillId="0" borderId="0"/>
    <xf numFmtId="0" fontId="18" fillId="0" borderId="0"/>
    <xf numFmtId="0" fontId="18" fillId="0" borderId="0"/>
    <xf numFmtId="0" fontId="24" fillId="0" borderId="0"/>
    <xf numFmtId="0" fontId="24" fillId="0" borderId="0"/>
  </cellStyleXfs>
  <cellXfs count="173">
    <xf numFmtId="0" fontId="0" fillId="0" borderId="0" xfId="0"/>
    <xf numFmtId="0" fontId="4" fillId="0" borderId="0" xfId="0" applyFont="1" applyFill="1" applyAlignment="1">
      <alignment horizontal="center" vertical="center"/>
    </xf>
    <xf numFmtId="0" fontId="4" fillId="0" borderId="0" xfId="0" applyFont="1" applyFill="1" applyBorder="1" applyAlignment="1" applyProtection="1">
      <alignment horizontal="left"/>
      <protection locked="0"/>
    </xf>
    <xf numFmtId="49" fontId="4" fillId="0" borderId="0" xfId="0" applyNumberFormat="1" applyFont="1" applyFill="1" applyAlignment="1" applyProtection="1">
      <alignment horizontal="center"/>
      <protection locked="0"/>
    </xf>
    <xf numFmtId="2" fontId="4" fillId="0" borderId="0" xfId="0" applyNumberFormat="1" applyFont="1" applyFill="1" applyAlignment="1" applyProtection="1">
      <alignment horizontal="center"/>
      <protection locked="0"/>
    </xf>
    <xf numFmtId="0" fontId="4" fillId="0" borderId="0" xfId="0" applyFont="1" applyFill="1" applyAlignment="1" applyProtection="1">
      <alignment horizontal="center"/>
      <protection locked="0"/>
    </xf>
    <xf numFmtId="0" fontId="4" fillId="0" borderId="0" xfId="0" applyFont="1" applyFill="1"/>
    <xf numFmtId="0" fontId="6" fillId="0" borderId="0" xfId="0" applyFont="1" applyFill="1" applyBorder="1" applyAlignment="1" applyProtection="1">
      <alignment horizontal="center" vertical="center"/>
      <protection locked="0"/>
    </xf>
    <xf numFmtId="0" fontId="6" fillId="0" borderId="0" xfId="0" applyFont="1" applyFill="1" applyAlignment="1" applyProtection="1">
      <alignment horizontal="center" vertical="center"/>
      <protection locked="0"/>
    </xf>
    <xf numFmtId="0" fontId="8" fillId="0" borderId="0" xfId="0" applyFont="1" applyFill="1" applyBorder="1" applyAlignment="1" applyProtection="1">
      <alignment horizontal="center" vertical="center"/>
      <protection locked="0"/>
    </xf>
    <xf numFmtId="0" fontId="8" fillId="0" borderId="0" xfId="0" applyFont="1" applyFill="1" applyAlignment="1" applyProtection="1">
      <alignment horizontal="center" vertical="center"/>
      <protection locked="0"/>
    </xf>
    <xf numFmtId="2" fontId="8" fillId="0" borderId="0" xfId="0" applyNumberFormat="1" applyFont="1" applyFill="1" applyAlignment="1" applyProtection="1">
      <alignment horizontal="center" vertical="center"/>
      <protection locked="0"/>
    </xf>
    <xf numFmtId="2" fontId="4" fillId="0" borderId="1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" xfId="0" applyFont="1" applyFill="1" applyBorder="1" applyAlignment="1" applyProtection="1">
      <alignment horizontal="center" vertical="center" wrapText="1"/>
      <protection locked="0"/>
    </xf>
    <xf numFmtId="0" fontId="0" fillId="2" borderId="3" xfId="0" applyFill="1" applyBorder="1" applyAlignment="1">
      <alignment horizontal="center" vertical="center"/>
    </xf>
    <xf numFmtId="4" fontId="11" fillId="0" borderId="4" xfId="0" applyNumberFormat="1" applyFont="1" applyFill="1" applyBorder="1" applyAlignment="1" applyProtection="1">
      <alignment horizontal="center"/>
    </xf>
    <xf numFmtId="0" fontId="10" fillId="0" borderId="5" xfId="0" applyFont="1" applyFill="1" applyBorder="1" applyAlignment="1" applyProtection="1">
      <alignment horizontal="center"/>
    </xf>
    <xf numFmtId="0" fontId="2" fillId="0" borderId="6" xfId="0" applyFont="1" applyBorder="1"/>
    <xf numFmtId="0" fontId="2" fillId="0" borderId="0" xfId="0" applyFont="1"/>
    <xf numFmtId="0" fontId="3" fillId="0" borderId="0" xfId="0" applyFont="1" applyFill="1" applyBorder="1" applyAlignment="1" applyProtection="1">
      <alignment horizontal="centerContinuous" vertical="center"/>
      <protection locked="0"/>
    </xf>
    <xf numFmtId="164" fontId="5" fillId="0" borderId="0" xfId="0" applyNumberFormat="1" applyFont="1" applyFill="1" applyBorder="1" applyAlignment="1" applyProtection="1">
      <alignment horizontal="centerContinuous" vertical="center"/>
      <protection locked="0"/>
    </xf>
    <xf numFmtId="0" fontId="7" fillId="0" borderId="0" xfId="0" applyFont="1" applyFill="1" applyBorder="1" applyAlignment="1" applyProtection="1">
      <alignment horizontal="centerContinuous" vertical="center"/>
      <protection locked="0"/>
    </xf>
    <xf numFmtId="0" fontId="9" fillId="0" borderId="7" xfId="0" applyFont="1" applyFill="1" applyBorder="1" applyAlignment="1">
      <alignment horizontal="centerContinuous" vertical="center"/>
    </xf>
    <xf numFmtId="0" fontId="2" fillId="0" borderId="0" xfId="0" applyFont="1" applyFill="1" applyBorder="1" applyAlignment="1">
      <alignment horizontal="left" vertical="center"/>
    </xf>
    <xf numFmtId="0" fontId="0" fillId="2" borderId="0" xfId="0" applyFill="1" applyBorder="1" applyAlignment="1">
      <alignment horizontal="center" vertical="center"/>
    </xf>
    <xf numFmtId="0" fontId="0" fillId="2" borderId="0" xfId="0" applyFill="1" applyBorder="1" applyAlignment="1">
      <alignment horizontal="center"/>
    </xf>
    <xf numFmtId="0" fontId="2" fillId="2" borderId="0" xfId="0" applyFont="1" applyFill="1" applyBorder="1" applyAlignment="1">
      <alignment horizontal="left"/>
    </xf>
    <xf numFmtId="0" fontId="0" fillId="0" borderId="0" xfId="0" applyBorder="1" applyAlignment="1">
      <alignment horizontal="left" vertical="center"/>
    </xf>
    <xf numFmtId="0" fontId="0" fillId="0" borderId="0" xfId="0" applyBorder="1" applyAlignment="1">
      <alignment horizontal="center"/>
    </xf>
    <xf numFmtId="4" fontId="10" fillId="0" borderId="0" xfId="0" applyNumberFormat="1" applyFont="1" applyFill="1" applyBorder="1" applyAlignment="1" applyProtection="1">
      <alignment horizontal="center"/>
      <protection locked="0"/>
    </xf>
    <xf numFmtId="4" fontId="11" fillId="0" borderId="0" xfId="0" applyNumberFormat="1" applyFont="1" applyFill="1" applyBorder="1" applyAlignment="1" applyProtection="1">
      <alignment horizontal="center"/>
    </xf>
    <xf numFmtId="0" fontId="10" fillId="0" borderId="0" xfId="0" applyFont="1" applyFill="1" applyBorder="1" applyAlignment="1" applyProtection="1">
      <alignment horizontal="center"/>
    </xf>
    <xf numFmtId="0" fontId="13" fillId="0" borderId="0" xfId="0" applyFont="1" applyFill="1" applyBorder="1" applyAlignment="1">
      <alignment horizontal="center" vertical="center"/>
    </xf>
    <xf numFmtId="0" fontId="14" fillId="0" borderId="0" xfId="0" applyFont="1" applyFill="1" applyBorder="1" applyAlignment="1">
      <alignment horizontal="center" vertical="center"/>
    </xf>
    <xf numFmtId="0" fontId="17" fillId="0" borderId="0" xfId="0" applyFont="1" applyBorder="1" applyAlignment="1">
      <alignment horizontal="center"/>
    </xf>
    <xf numFmtId="0" fontId="19" fillId="0" borderId="8" xfId="0" applyFont="1" applyBorder="1"/>
    <xf numFmtId="0" fontId="13" fillId="2" borderId="0" xfId="1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2" fillId="0" borderId="0" xfId="0" applyFont="1" applyFill="1" applyBorder="1"/>
    <xf numFmtId="0" fontId="0" fillId="2" borderId="9" xfId="0" applyFill="1" applyBorder="1" applyAlignment="1">
      <alignment horizontal="center" vertical="center"/>
    </xf>
    <xf numFmtId="4" fontId="11" fillId="0" borderId="9" xfId="0" applyNumberFormat="1" applyFont="1" applyFill="1" applyBorder="1" applyAlignment="1" applyProtection="1">
      <alignment horizontal="center"/>
    </xf>
    <xf numFmtId="0" fontId="10" fillId="0" borderId="9" xfId="0" applyFont="1" applyFill="1" applyBorder="1" applyAlignment="1" applyProtection="1">
      <alignment horizontal="center"/>
    </xf>
    <xf numFmtId="0" fontId="20" fillId="0" borderId="6" xfId="0" applyFont="1" applyBorder="1"/>
    <xf numFmtId="0" fontId="0" fillId="4" borderId="10" xfId="0" applyFill="1" applyBorder="1" applyAlignment="1">
      <alignment horizontal="center" vertical="center"/>
    </xf>
    <xf numFmtId="4" fontId="10" fillId="4" borderId="10" xfId="0" applyNumberFormat="1" applyFont="1" applyFill="1" applyBorder="1" applyAlignment="1" applyProtection="1">
      <alignment horizontal="center"/>
      <protection locked="0"/>
    </xf>
    <xf numFmtId="0" fontId="2" fillId="4" borderId="6" xfId="0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2" fillId="5" borderId="6" xfId="0" applyFont="1" applyFill="1" applyBorder="1" applyAlignment="1">
      <alignment horizontal="center"/>
    </xf>
    <xf numFmtId="0" fontId="1" fillId="5" borderId="6" xfId="0" applyFont="1" applyFill="1" applyBorder="1" applyAlignment="1">
      <alignment horizontal="center"/>
    </xf>
    <xf numFmtId="0" fontId="0" fillId="4" borderId="6" xfId="0" applyFill="1" applyBorder="1" applyAlignment="1">
      <alignment horizontal="center" vertical="center"/>
    </xf>
    <xf numFmtId="0" fontId="2" fillId="4" borderId="6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/>
    </xf>
    <xf numFmtId="0" fontId="0" fillId="5" borderId="6" xfId="0" applyFill="1" applyBorder="1" applyAlignment="1">
      <alignment horizontal="center" vertical="center"/>
    </xf>
    <xf numFmtId="0" fontId="2" fillId="6" borderId="6" xfId="0" applyFont="1" applyFill="1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6" borderId="6" xfId="0" applyFill="1" applyBorder="1" applyAlignment="1">
      <alignment horizontal="center"/>
    </xf>
    <xf numFmtId="0" fontId="0" fillId="4" borderId="10" xfId="0" applyFill="1" applyBorder="1" applyAlignment="1">
      <alignment horizontal="center"/>
    </xf>
    <xf numFmtId="0" fontId="0" fillId="2" borderId="11" xfId="0" applyFill="1" applyBorder="1" applyAlignment="1">
      <alignment horizontal="center" vertical="center"/>
    </xf>
    <xf numFmtId="0" fontId="0" fillId="2" borderId="12" xfId="0" applyFill="1" applyBorder="1" applyAlignment="1">
      <alignment horizontal="center" vertical="center"/>
    </xf>
    <xf numFmtId="4" fontId="11" fillId="0" borderId="13" xfId="0" applyNumberFormat="1" applyFont="1" applyFill="1" applyBorder="1" applyAlignment="1" applyProtection="1">
      <alignment horizontal="center"/>
    </xf>
    <xf numFmtId="0" fontId="10" fillId="0" borderId="14" xfId="0" applyFont="1" applyFill="1" applyBorder="1" applyAlignment="1" applyProtection="1">
      <alignment horizontal="center"/>
    </xf>
    <xf numFmtId="4" fontId="11" fillId="0" borderId="10" xfId="0" applyNumberFormat="1" applyFont="1" applyFill="1" applyBorder="1" applyAlignment="1" applyProtection="1">
      <alignment horizontal="center"/>
    </xf>
    <xf numFmtId="0" fontId="10" fillId="0" borderId="10" xfId="0" applyFont="1" applyFill="1" applyBorder="1" applyAlignment="1" applyProtection="1">
      <alignment horizontal="center"/>
    </xf>
    <xf numFmtId="0" fontId="0" fillId="0" borderId="10" xfId="0" applyBorder="1"/>
    <xf numFmtId="0" fontId="0" fillId="6" borderId="10" xfId="0" applyFill="1" applyBorder="1" applyAlignment="1">
      <alignment horizontal="center" vertical="center"/>
    </xf>
    <xf numFmtId="0" fontId="0" fillId="6" borderId="10" xfId="0" applyFill="1" applyBorder="1" applyAlignment="1">
      <alignment horizontal="center"/>
    </xf>
    <xf numFmtId="0" fontId="2" fillId="4" borderId="10" xfId="0" applyFont="1" applyFill="1" applyBorder="1" applyAlignment="1">
      <alignment horizontal="center" vertical="center"/>
    </xf>
    <xf numFmtId="0" fontId="0" fillId="0" borderId="0" xfId="0" applyBorder="1"/>
    <xf numFmtId="0" fontId="19" fillId="0" borderId="0" xfId="5" applyFont="1" applyBorder="1"/>
    <xf numFmtId="0" fontId="19" fillId="0" borderId="0" xfId="0" applyFont="1" applyBorder="1"/>
    <xf numFmtId="0" fontId="2" fillId="0" borderId="0" xfId="0" applyFont="1" applyBorder="1" applyAlignment="1">
      <alignment horizontal="left"/>
    </xf>
    <xf numFmtId="0" fontId="18" fillId="0" borderId="0" xfId="0" applyFont="1" applyBorder="1"/>
    <xf numFmtId="0" fontId="0" fillId="0" borderId="0" xfId="0" applyBorder="1" applyAlignment="1">
      <alignment vertical="center"/>
    </xf>
    <xf numFmtId="0" fontId="0" fillId="2" borderId="0" xfId="0" applyFill="1" applyBorder="1"/>
    <xf numFmtId="0" fontId="4" fillId="2" borderId="0" xfId="0" applyFont="1" applyFill="1" applyBorder="1" applyAlignment="1">
      <alignment wrapText="1"/>
    </xf>
    <xf numFmtId="0" fontId="19" fillId="0" borderId="0" xfId="6" applyFont="1" applyBorder="1"/>
    <xf numFmtId="0" fontId="13" fillId="0" borderId="0" xfId="0" applyFont="1" applyBorder="1"/>
    <xf numFmtId="0" fontId="19" fillId="0" borderId="0" xfId="7" applyFont="1" applyBorder="1"/>
    <xf numFmtId="0" fontId="0" fillId="5" borderId="3" xfId="0" applyFill="1" applyBorder="1" applyAlignment="1">
      <alignment horizontal="center" vertical="center"/>
    </xf>
    <xf numFmtId="0" fontId="0" fillId="5" borderId="0" xfId="0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/>
    </xf>
    <xf numFmtId="0" fontId="1" fillId="4" borderId="0" xfId="0" applyFont="1" applyFill="1" applyBorder="1" applyAlignment="1">
      <alignment horizontal="center"/>
    </xf>
    <xf numFmtId="4" fontId="11" fillId="6" borderId="0" xfId="0" applyNumberFormat="1" applyFont="1" applyFill="1" applyBorder="1" applyAlignment="1" applyProtection="1">
      <alignment horizontal="center"/>
    </xf>
    <xf numFmtId="0" fontId="10" fillId="6" borderId="0" xfId="0" applyFont="1" applyFill="1" applyBorder="1" applyAlignment="1" applyProtection="1">
      <alignment horizontal="center"/>
    </xf>
    <xf numFmtId="0" fontId="0" fillId="5" borderId="9" xfId="0" applyFill="1" applyBorder="1" applyAlignment="1">
      <alignment horizontal="center" vertical="center"/>
    </xf>
    <xf numFmtId="0" fontId="2" fillId="4" borderId="9" xfId="0" applyFont="1" applyFill="1" applyBorder="1" applyAlignment="1">
      <alignment horizontal="center"/>
    </xf>
    <xf numFmtId="0" fontId="1" fillId="4" borderId="9" xfId="0" applyFont="1" applyFill="1" applyBorder="1" applyAlignment="1">
      <alignment horizontal="center"/>
    </xf>
    <xf numFmtId="4" fontId="11" fillId="6" borderId="9" xfId="0" applyNumberFormat="1" applyFont="1" applyFill="1" applyBorder="1" applyAlignment="1" applyProtection="1">
      <alignment horizontal="center"/>
    </xf>
    <xf numFmtId="0" fontId="10" fillId="6" borderId="9" xfId="0" applyFont="1" applyFill="1" applyBorder="1" applyAlignment="1" applyProtection="1">
      <alignment horizontal="center"/>
    </xf>
    <xf numFmtId="0" fontId="2" fillId="6" borderId="6" xfId="0" applyFont="1" applyFill="1" applyBorder="1" applyAlignment="1">
      <alignment horizontal="center"/>
    </xf>
    <xf numFmtId="2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14" xfId="0" applyFont="1" applyFill="1" applyBorder="1" applyAlignment="1" applyProtection="1">
      <alignment horizontal="center" vertical="center" wrapText="1"/>
      <protection locked="0"/>
    </xf>
    <xf numFmtId="0" fontId="2" fillId="6" borderId="15" xfId="0" applyFont="1" applyFill="1" applyBorder="1" applyAlignment="1">
      <alignment horizontal="center"/>
    </xf>
    <xf numFmtId="0" fontId="9" fillId="0" borderId="0" xfId="0" applyFont="1" applyFill="1" applyBorder="1" applyAlignment="1" applyProtection="1">
      <alignment horizontal="center" vertical="center" wrapText="1"/>
      <protection locked="0"/>
    </xf>
    <xf numFmtId="0" fontId="2" fillId="6" borderId="10" xfId="0" applyFont="1" applyFill="1" applyBorder="1" applyAlignment="1">
      <alignment horizontal="center" vertical="center"/>
    </xf>
    <xf numFmtId="0" fontId="0" fillId="5" borderId="16" xfId="0" applyFill="1" applyBorder="1" applyAlignment="1">
      <alignment horizont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5" fillId="0" borderId="0" xfId="1" applyFont="1" applyFill="1" applyBorder="1" applyAlignment="1">
      <alignment horizontal="center" vertical="center"/>
    </xf>
    <xf numFmtId="0" fontId="2" fillId="0" borderId="0" xfId="1" applyFont="1" applyFill="1" applyBorder="1" applyAlignment="1">
      <alignment horizontal="center" vertical="center"/>
    </xf>
    <xf numFmtId="0" fontId="16" fillId="0" borderId="0" xfId="1" applyFont="1" applyFill="1" applyBorder="1" applyAlignment="1">
      <alignment horizontal="center" vertical="center"/>
    </xf>
    <xf numFmtId="0" fontId="0" fillId="6" borderId="17" xfId="0" applyFill="1" applyBorder="1" applyAlignment="1">
      <alignment horizontal="center"/>
    </xf>
    <xf numFmtId="4" fontId="10" fillId="6" borderId="3" xfId="0" applyNumberFormat="1" applyFont="1" applyFill="1" applyBorder="1" applyAlignment="1" applyProtection="1">
      <alignment horizontal="center"/>
      <protection locked="0"/>
    </xf>
    <xf numFmtId="4" fontId="10" fillId="6" borderId="17" xfId="0" applyNumberFormat="1" applyFont="1" applyFill="1" applyBorder="1" applyAlignment="1" applyProtection="1">
      <alignment horizontal="center"/>
      <protection locked="0"/>
    </xf>
    <xf numFmtId="4" fontId="10" fillId="6" borderId="10" xfId="0" applyNumberFormat="1" applyFont="1" applyFill="1" applyBorder="1" applyAlignment="1" applyProtection="1">
      <alignment horizontal="center"/>
      <protection locked="0"/>
    </xf>
    <xf numFmtId="0" fontId="0" fillId="4" borderId="0" xfId="0" applyFill="1" applyBorder="1" applyAlignment="1">
      <alignment horizontal="center" vertical="center"/>
    </xf>
    <xf numFmtId="0" fontId="0" fillId="2" borderId="10" xfId="0" applyFill="1" applyBorder="1" applyAlignment="1">
      <alignment horizontal="center" vertical="center"/>
    </xf>
    <xf numFmtId="2" fontId="4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6" borderId="0" xfId="0" applyFill="1" applyBorder="1" applyAlignment="1">
      <alignment horizontal="center"/>
    </xf>
    <xf numFmtId="4" fontId="10" fillId="4" borderId="0" xfId="0" applyNumberFormat="1" applyFont="1" applyFill="1" applyBorder="1" applyAlignment="1" applyProtection="1">
      <alignment horizontal="center"/>
      <protection locked="0"/>
    </xf>
    <xf numFmtId="4" fontId="10" fillId="6" borderId="0" xfId="0" applyNumberFormat="1" applyFont="1" applyFill="1" applyBorder="1" applyAlignment="1" applyProtection="1">
      <alignment horizontal="center"/>
      <protection locked="0"/>
    </xf>
    <xf numFmtId="0" fontId="4" fillId="0" borderId="0" xfId="0" applyFont="1" applyFill="1" applyBorder="1" applyAlignment="1">
      <alignment horizontal="center" vertical="center" textRotation="90" wrapText="1"/>
    </xf>
    <xf numFmtId="0" fontId="9" fillId="6" borderId="0" xfId="0" applyFont="1" applyFill="1" applyBorder="1" applyAlignment="1" applyProtection="1">
      <alignment horizontal="center" vertical="center" wrapText="1"/>
      <protection locked="0"/>
    </xf>
    <xf numFmtId="49" fontId="4" fillId="6" borderId="0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0" xfId="0" applyFont="1" applyFill="1" applyBorder="1" applyAlignment="1" applyProtection="1">
      <alignment horizontal="center" vertical="center" wrapText="1"/>
      <protection locked="0"/>
    </xf>
    <xf numFmtId="0" fontId="0" fillId="6" borderId="9" xfId="0" applyFill="1" applyBorder="1" applyAlignment="1">
      <alignment horizontal="center"/>
    </xf>
    <xf numFmtId="4" fontId="10" fillId="4" borderId="9" xfId="0" applyNumberFormat="1" applyFont="1" applyFill="1" applyBorder="1" applyAlignment="1" applyProtection="1">
      <alignment horizontal="center"/>
      <protection locked="0"/>
    </xf>
    <xf numFmtId="0" fontId="0" fillId="6" borderId="19" xfId="0" applyFill="1" applyBorder="1" applyAlignment="1">
      <alignment horizontal="center"/>
    </xf>
    <xf numFmtId="4" fontId="10" fillId="6" borderId="19" xfId="0" applyNumberFormat="1" applyFont="1" applyFill="1" applyBorder="1" applyAlignment="1" applyProtection="1">
      <alignment horizontal="center"/>
      <protection locked="0"/>
    </xf>
    <xf numFmtId="0" fontId="0" fillId="2" borderId="20" xfId="0" applyFill="1" applyBorder="1" applyAlignment="1">
      <alignment horizontal="center" vertical="center"/>
    </xf>
    <xf numFmtId="0" fontId="0" fillId="6" borderId="21" xfId="0" applyFill="1" applyBorder="1" applyAlignment="1">
      <alignment horizontal="center"/>
    </xf>
    <xf numFmtId="0" fontId="0" fillId="6" borderId="22" xfId="0" applyFill="1" applyBorder="1" applyAlignment="1">
      <alignment horizontal="center"/>
    </xf>
    <xf numFmtId="0" fontId="10" fillId="0" borderId="23" xfId="0" applyFont="1" applyFill="1" applyBorder="1" applyAlignment="1" applyProtection="1">
      <alignment horizontal="center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" fontId="10" fillId="4" borderId="17" xfId="0" applyNumberFormat="1" applyFont="1" applyFill="1" applyBorder="1" applyAlignment="1" applyProtection="1">
      <alignment horizontal="center"/>
      <protection locked="0"/>
    </xf>
    <xf numFmtId="0" fontId="0" fillId="2" borderId="24" xfId="0" applyFill="1" applyBorder="1" applyAlignment="1">
      <alignment horizontal="center" vertical="center"/>
    </xf>
    <xf numFmtId="0" fontId="0" fillId="0" borderId="24" xfId="0" applyBorder="1"/>
    <xf numFmtId="4" fontId="10" fillId="4" borderId="24" xfId="0" applyNumberFormat="1" applyFont="1" applyFill="1" applyBorder="1" applyAlignment="1" applyProtection="1">
      <alignment horizontal="center"/>
      <protection locked="0"/>
    </xf>
    <xf numFmtId="4" fontId="11" fillId="0" borderId="24" xfId="0" applyNumberFormat="1" applyFont="1" applyFill="1" applyBorder="1" applyAlignment="1" applyProtection="1">
      <alignment horizontal="center"/>
    </xf>
    <xf numFmtId="0" fontId="10" fillId="0" borderId="24" xfId="0" applyFont="1" applyFill="1" applyBorder="1" applyAlignment="1" applyProtection="1">
      <alignment horizontal="center"/>
    </xf>
    <xf numFmtId="0" fontId="9" fillId="0" borderId="25" xfId="0" applyFont="1" applyFill="1" applyBorder="1" applyAlignment="1">
      <alignment horizontal="centerContinuous" vertical="center"/>
    </xf>
    <xf numFmtId="2" fontId="4" fillId="0" borderId="25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5" xfId="0" applyFont="1" applyFill="1" applyBorder="1" applyAlignment="1" applyProtection="1">
      <alignment horizontal="center" vertical="center" wrapText="1"/>
      <protection locked="0"/>
    </xf>
    <xf numFmtId="0" fontId="0" fillId="6" borderId="24" xfId="0" applyFill="1" applyBorder="1" applyAlignment="1">
      <alignment horizontal="center"/>
    </xf>
    <xf numFmtId="4" fontId="10" fillId="4" borderId="3" xfId="0" applyNumberFormat="1" applyFont="1" applyFill="1" applyBorder="1" applyAlignment="1" applyProtection="1">
      <alignment horizontal="center"/>
      <protection locked="0"/>
    </xf>
    <xf numFmtId="0" fontId="0" fillId="5" borderId="6" xfId="0" applyFill="1" applyBorder="1" applyAlignment="1">
      <alignment horizontal="center"/>
    </xf>
    <xf numFmtId="4" fontId="10" fillId="5" borderId="3" xfId="0" applyNumberFormat="1" applyFont="1" applyFill="1" applyBorder="1" applyAlignment="1" applyProtection="1">
      <alignment horizontal="center"/>
      <protection locked="0"/>
    </xf>
    <xf numFmtId="0" fontId="0" fillId="5" borderId="17" xfId="0" applyFill="1" applyBorder="1" applyAlignment="1">
      <alignment horizontal="center"/>
    </xf>
    <xf numFmtId="0" fontId="2" fillId="6" borderId="15" xfId="0" applyFont="1" applyFill="1" applyBorder="1" applyAlignment="1">
      <alignment horizontal="center" vertical="center"/>
    </xf>
    <xf numFmtId="4" fontId="10" fillId="6" borderId="6" xfId="0" applyNumberFormat="1" applyFont="1" applyFill="1" applyBorder="1" applyAlignment="1" applyProtection="1">
      <alignment horizontal="center"/>
      <protection locked="0"/>
    </xf>
    <xf numFmtId="4" fontId="10" fillId="4" borderId="6" xfId="0" applyNumberFormat="1" applyFont="1" applyFill="1" applyBorder="1" applyAlignment="1" applyProtection="1">
      <alignment horizontal="center"/>
      <protection locked="0"/>
    </xf>
    <xf numFmtId="0" fontId="2" fillId="5" borderId="16" xfId="0" applyFont="1" applyFill="1" applyBorder="1" applyAlignment="1">
      <alignment horizontal="center"/>
    </xf>
    <xf numFmtId="4" fontId="10" fillId="5" borderId="11" xfId="0" applyNumberFormat="1" applyFont="1" applyFill="1" applyBorder="1" applyAlignment="1" applyProtection="1">
      <alignment horizontal="center"/>
      <protection locked="0"/>
    </xf>
    <xf numFmtId="4" fontId="10" fillId="5" borderId="17" xfId="0" applyNumberFormat="1" applyFont="1" applyFill="1" applyBorder="1" applyAlignment="1" applyProtection="1">
      <alignment horizontal="center"/>
      <protection locked="0"/>
    </xf>
    <xf numFmtId="0" fontId="2" fillId="4" borderId="15" xfId="0" applyFont="1" applyFill="1" applyBorder="1" applyAlignment="1">
      <alignment horizontal="center" vertical="center"/>
    </xf>
    <xf numFmtId="0" fontId="0" fillId="5" borderId="10" xfId="0" applyFill="1" applyBorder="1" applyAlignment="1">
      <alignment horizontal="center" vertical="center"/>
    </xf>
    <xf numFmtId="0" fontId="0" fillId="5" borderId="10" xfId="0" applyFill="1" applyBorder="1" applyAlignment="1">
      <alignment horizontal="center"/>
    </xf>
    <xf numFmtId="4" fontId="11" fillId="6" borderId="10" xfId="0" applyNumberFormat="1" applyFont="1" applyFill="1" applyBorder="1" applyAlignment="1" applyProtection="1">
      <alignment horizontal="center"/>
    </xf>
    <xf numFmtId="0" fontId="10" fillId="6" borderId="10" xfId="0" applyFont="1" applyFill="1" applyBorder="1" applyAlignment="1" applyProtection="1">
      <alignment horizontal="center"/>
    </xf>
    <xf numFmtId="0" fontId="4" fillId="0" borderId="26" xfId="0" applyFont="1" applyFill="1" applyBorder="1" applyAlignment="1">
      <alignment horizontal="center" vertical="center" textRotation="90" wrapText="1"/>
    </xf>
    <xf numFmtId="0" fontId="4" fillId="0" borderId="27" xfId="0" applyFont="1" applyFill="1" applyBorder="1" applyAlignment="1">
      <alignment horizontal="center" vertical="center" textRotation="90" wrapText="1"/>
    </xf>
    <xf numFmtId="0" fontId="9" fillId="0" borderId="28" xfId="0" applyFont="1" applyFill="1" applyBorder="1" applyAlignment="1" applyProtection="1">
      <alignment horizontal="center" vertical="center" wrapText="1"/>
      <protection locked="0"/>
    </xf>
    <xf numFmtId="0" fontId="9" fillId="0" borderId="29" xfId="0" applyFont="1" applyFill="1" applyBorder="1" applyAlignment="1" applyProtection="1">
      <alignment horizontal="center" vertical="center" wrapText="1"/>
      <protection locked="0"/>
    </xf>
    <xf numFmtId="0" fontId="9" fillId="0" borderId="30" xfId="0" applyFont="1" applyFill="1" applyBorder="1" applyAlignment="1" applyProtection="1">
      <alignment horizontal="center" vertical="center" wrapText="1"/>
      <protection locked="0"/>
    </xf>
    <xf numFmtId="0" fontId="9" fillId="0" borderId="31" xfId="0" applyFont="1" applyFill="1" applyBorder="1" applyAlignment="1" applyProtection="1">
      <alignment horizontal="center" vertical="center" wrapText="1"/>
      <protection locked="0"/>
    </xf>
    <xf numFmtId="49" fontId="4" fillId="0" borderId="26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7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8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29" xfId="0" applyNumberFormat="1" applyFont="1" applyFill="1" applyBorder="1" applyAlignment="1" applyProtection="1">
      <alignment horizontal="center" vertical="center" wrapText="1"/>
      <protection locked="0"/>
    </xf>
    <xf numFmtId="0" fontId="12" fillId="0" borderId="28" xfId="0" applyFont="1" applyFill="1" applyBorder="1" applyAlignment="1" applyProtection="1">
      <alignment horizontal="center" vertical="center" wrapText="1"/>
      <protection locked="0"/>
    </xf>
    <xf numFmtId="0" fontId="12" fillId="0" borderId="29" xfId="0" applyFont="1" applyFill="1" applyBorder="1" applyAlignment="1" applyProtection="1">
      <alignment horizontal="center" vertical="center" wrapText="1"/>
      <protection locked="0"/>
    </xf>
    <xf numFmtId="0" fontId="4" fillId="0" borderId="11" xfId="0" applyFont="1" applyFill="1" applyBorder="1" applyAlignment="1">
      <alignment horizontal="center" vertical="center" textRotation="90" wrapText="1"/>
    </xf>
    <xf numFmtId="0" fontId="9" fillId="0" borderId="32" xfId="0" applyFont="1" applyFill="1" applyBorder="1" applyAlignment="1" applyProtection="1">
      <alignment horizontal="center" vertical="center" wrapText="1"/>
      <protection locked="0"/>
    </xf>
    <xf numFmtId="0" fontId="9" fillId="0" borderId="33" xfId="0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32" xfId="0" applyNumberFormat="1" applyFont="1" applyFill="1" applyBorder="1" applyAlignment="1" applyProtection="1">
      <alignment horizontal="center" vertical="center" wrapText="1"/>
      <protection locked="0"/>
    </xf>
    <xf numFmtId="0" fontId="4" fillId="0" borderId="25" xfId="0" applyFont="1" applyFill="1" applyBorder="1" applyAlignment="1">
      <alignment horizontal="center" vertical="center" textRotation="90" wrapText="1"/>
    </xf>
    <xf numFmtId="0" fontId="9" fillId="0" borderId="25" xfId="0" applyFont="1" applyFill="1" applyBorder="1" applyAlignment="1" applyProtection="1">
      <alignment horizontal="center" vertical="center" wrapText="1"/>
      <protection locked="0"/>
    </xf>
    <xf numFmtId="49" fontId="4" fillId="0" borderId="25" xfId="0" applyNumberFormat="1" applyFont="1" applyFill="1" applyBorder="1" applyAlignment="1" applyProtection="1">
      <alignment horizontal="center" vertical="center" wrapText="1"/>
      <protection locked="0"/>
    </xf>
    <xf numFmtId="0" fontId="1" fillId="5" borderId="17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4" borderId="0" xfId="0" applyFont="1" applyFill="1" applyBorder="1"/>
    <xf numFmtId="0" fontId="2" fillId="0" borderId="0" xfId="0" applyFont="1" applyBorder="1" applyAlignment="1">
      <alignment horizontal="center"/>
    </xf>
  </cellXfs>
  <cellStyles count="10">
    <cellStyle name="Excel Built-in Normal" xfId="1" xr:uid="{B02F285D-D6E8-4446-A345-2E5A145E5AFC}"/>
    <cellStyle name="Excel_CondFormat_1_1_1" xfId="2" xr:uid="{D4877825-8E93-45D5-A559-E95DD6012AFB}"/>
    <cellStyle name="Heading" xfId="3" xr:uid="{8F397113-FEBC-4D43-93D2-DD462320F6E5}"/>
    <cellStyle name="Heading1" xfId="4" xr:uid="{4E8590BD-9127-4BBE-B0E6-E3026D894D05}"/>
    <cellStyle name="Normální" xfId="0" builtinId="0"/>
    <cellStyle name="normální 2" xfId="5" xr:uid="{C06FAC61-3D64-481F-BAF8-866EBA8D0328}"/>
    <cellStyle name="normální 3" xfId="6" xr:uid="{30FB8563-EF1C-4368-B77D-65E251238AA2}"/>
    <cellStyle name="normální 4" xfId="7" xr:uid="{D1D07A4C-8120-409F-ACD2-DCF5EFC73F25}"/>
    <cellStyle name="Result" xfId="8" xr:uid="{E9F0EC22-D82D-49DA-B44D-ADCE88C2F420}"/>
    <cellStyle name="Result2" xfId="9" xr:uid="{8D7EC5F2-6B72-4909-A8A4-8E5FBC869568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5E0A67-14A5-4D95-A6A3-E52D663FC50C}">
  <dimension ref="A1:I22"/>
  <sheetViews>
    <sheetView tabSelected="1" workbookViewId="0">
      <selection activeCell="B1" sqref="B1"/>
    </sheetView>
  </sheetViews>
  <sheetFormatPr defaultRowHeight="14.25"/>
  <cols>
    <col min="1" max="1" width="10.625" customWidth="1"/>
    <col min="2" max="2" width="20.625" customWidth="1"/>
    <col min="3" max="3" width="11.125" customWidth="1"/>
    <col min="4" max="8" width="10.625" customWidth="1"/>
    <col min="9" max="9" width="18.625" customWidth="1"/>
    <col min="10" max="10" width="1.375" customWidth="1"/>
    <col min="11" max="11" width="10.625" customWidth="1"/>
  </cols>
  <sheetData>
    <row r="1" spans="1:9" ht="22.5">
      <c r="A1" s="19" t="s">
        <v>0</v>
      </c>
      <c r="B1" s="19"/>
      <c r="C1" s="19"/>
      <c r="D1" s="19"/>
      <c r="E1" s="19"/>
      <c r="F1" s="19"/>
      <c r="G1" s="19"/>
    </row>
    <row r="2" spans="1:9">
      <c r="A2" s="1"/>
      <c r="B2" s="2"/>
      <c r="C2" s="3"/>
      <c r="D2" s="4"/>
      <c r="E2" s="5"/>
      <c r="F2" s="6"/>
      <c r="G2" s="6"/>
    </row>
    <row r="3" spans="1:9" ht="20.25">
      <c r="A3" s="20">
        <v>45829</v>
      </c>
      <c r="B3" s="20"/>
      <c r="C3" s="20"/>
      <c r="D3" s="20"/>
      <c r="E3" s="20"/>
      <c r="F3" s="20"/>
      <c r="G3" s="20"/>
    </row>
    <row r="4" spans="1:9" ht="20.25">
      <c r="A4" s="1"/>
      <c r="B4" s="7"/>
      <c r="C4" s="8"/>
      <c r="D4" s="8"/>
      <c r="E4" s="8"/>
      <c r="F4" s="6"/>
      <c r="G4" s="6"/>
    </row>
    <row r="5" spans="1:9" ht="19.5">
      <c r="A5" s="21" t="s">
        <v>1</v>
      </c>
      <c r="B5" s="21"/>
      <c r="C5" s="21"/>
      <c r="D5" s="21"/>
      <c r="E5" s="21"/>
      <c r="F5" s="21"/>
      <c r="G5" s="21"/>
    </row>
    <row r="6" spans="1:9" ht="16.5" thickBot="1">
      <c r="A6" s="1"/>
      <c r="B6" s="9"/>
      <c r="C6" s="10"/>
      <c r="D6" s="10"/>
      <c r="E6" s="10"/>
      <c r="F6" s="11"/>
      <c r="G6" s="10"/>
    </row>
    <row r="7" spans="1:9" ht="23.1" customHeight="1" thickTop="1">
      <c r="A7" s="149" t="s">
        <v>2</v>
      </c>
      <c r="B7" s="151" t="s">
        <v>3</v>
      </c>
      <c r="C7" s="153" t="s">
        <v>4</v>
      </c>
      <c r="D7" s="155" t="s">
        <v>5</v>
      </c>
      <c r="E7" s="157" t="s">
        <v>6</v>
      </c>
      <c r="F7" s="22" t="s">
        <v>7</v>
      </c>
      <c r="G7" s="22"/>
    </row>
    <row r="8" spans="1:9" ht="18.600000000000001" customHeight="1" thickBot="1">
      <c r="A8" s="150"/>
      <c r="B8" s="152"/>
      <c r="C8" s="154"/>
      <c r="D8" s="156"/>
      <c r="E8" s="158"/>
      <c r="F8" s="12" t="s">
        <v>8</v>
      </c>
      <c r="G8" s="13" t="s">
        <v>9</v>
      </c>
    </row>
    <row r="9" spans="1:9" ht="17.25" thickTop="1">
      <c r="A9" s="14">
        <v>14</v>
      </c>
      <c r="B9" s="50" t="s">
        <v>10</v>
      </c>
      <c r="C9" s="49" t="s">
        <v>11</v>
      </c>
      <c r="D9" s="134">
        <v>31.4</v>
      </c>
      <c r="E9" s="124">
        <v>30.8</v>
      </c>
      <c r="F9" s="15">
        <f t="shared" ref="F9:F21" si="0">MIN(D9,E9)</f>
        <v>30.8</v>
      </c>
      <c r="G9" s="16"/>
      <c r="I9" s="42"/>
    </row>
    <row r="10" spans="1:9" ht="16.5">
      <c r="A10" s="14">
        <v>4</v>
      </c>
      <c r="B10" s="50" t="s">
        <v>12</v>
      </c>
      <c r="C10" s="49" t="s">
        <v>13</v>
      </c>
      <c r="D10" s="134">
        <v>37.61</v>
      </c>
      <c r="E10" s="124">
        <v>33.56</v>
      </c>
      <c r="F10" s="15">
        <f t="shared" si="0"/>
        <v>33.56</v>
      </c>
      <c r="G10" s="16">
        <f t="shared" ref="G10:G22" si="1">RANK(F10,F$9:F$22,1)</f>
        <v>2</v>
      </c>
      <c r="I10" s="35"/>
    </row>
    <row r="11" spans="1:9" ht="16.5">
      <c r="A11" s="14">
        <v>7</v>
      </c>
      <c r="B11" s="53" t="s">
        <v>14</v>
      </c>
      <c r="C11" s="54" t="s">
        <v>13</v>
      </c>
      <c r="D11" s="102">
        <v>41.03</v>
      </c>
      <c r="E11" s="103">
        <v>35.659999999999997</v>
      </c>
      <c r="F11" s="15">
        <f t="shared" si="0"/>
        <v>35.659999999999997</v>
      </c>
      <c r="G11" s="16">
        <f t="shared" si="1"/>
        <v>3</v>
      </c>
      <c r="I11" s="35"/>
    </row>
    <row r="12" spans="1:9" ht="16.5">
      <c r="A12" s="14">
        <v>9</v>
      </c>
      <c r="B12" s="53" t="s">
        <v>15</v>
      </c>
      <c r="C12" s="55" t="s">
        <v>13</v>
      </c>
      <c r="D12" s="102">
        <v>46.54</v>
      </c>
      <c r="E12" s="103">
        <v>36.99</v>
      </c>
      <c r="F12" s="15">
        <f t="shared" si="0"/>
        <v>36.99</v>
      </c>
      <c r="G12" s="16">
        <f t="shared" si="1"/>
        <v>4</v>
      </c>
      <c r="I12" s="35"/>
    </row>
    <row r="13" spans="1:9" ht="16.5">
      <c r="A13" s="14">
        <v>10</v>
      </c>
      <c r="B13" s="45" t="s">
        <v>16</v>
      </c>
      <c r="C13" s="49" t="s">
        <v>13</v>
      </c>
      <c r="D13" s="134">
        <v>52.67</v>
      </c>
      <c r="E13" s="124">
        <v>37.99</v>
      </c>
      <c r="F13" s="15">
        <f t="shared" si="0"/>
        <v>37.99</v>
      </c>
      <c r="G13" s="16">
        <f t="shared" si="1"/>
        <v>5</v>
      </c>
      <c r="I13" s="35"/>
    </row>
    <row r="14" spans="1:9" ht="16.5">
      <c r="A14" s="14">
        <v>11</v>
      </c>
      <c r="B14" s="50" t="s">
        <v>17</v>
      </c>
      <c r="C14" s="51" t="s">
        <v>18</v>
      </c>
      <c r="D14" s="134">
        <v>44.83</v>
      </c>
      <c r="E14" s="124">
        <v>39.99</v>
      </c>
      <c r="F14" s="15">
        <f t="shared" si="0"/>
        <v>39.99</v>
      </c>
      <c r="G14" s="16">
        <f t="shared" si="1"/>
        <v>6</v>
      </c>
      <c r="I14" s="17"/>
    </row>
    <row r="15" spans="1:9" ht="16.5">
      <c r="A15" s="14">
        <v>2</v>
      </c>
      <c r="B15" s="53" t="s">
        <v>19</v>
      </c>
      <c r="C15" s="54" t="s">
        <v>18</v>
      </c>
      <c r="D15" s="102">
        <v>41.39</v>
      </c>
      <c r="E15" s="103">
        <v>40.9</v>
      </c>
      <c r="F15" s="15">
        <f t="shared" si="0"/>
        <v>40.9</v>
      </c>
      <c r="G15" s="16">
        <f t="shared" si="1"/>
        <v>7</v>
      </c>
      <c r="I15" s="18"/>
    </row>
    <row r="16" spans="1:9" ht="16.5">
      <c r="A16" s="14">
        <v>13</v>
      </c>
      <c r="B16" s="50" t="s">
        <v>20</v>
      </c>
      <c r="C16" s="49" t="s">
        <v>13</v>
      </c>
      <c r="D16" s="134">
        <v>57.83</v>
      </c>
      <c r="E16" s="124">
        <v>51</v>
      </c>
      <c r="F16" s="15">
        <f t="shared" si="0"/>
        <v>51</v>
      </c>
      <c r="G16" s="16">
        <f t="shared" si="1"/>
        <v>8</v>
      </c>
      <c r="I16" s="18"/>
    </row>
    <row r="17" spans="1:9" ht="16.5">
      <c r="A17" s="14">
        <v>8</v>
      </c>
      <c r="B17" s="53" t="s">
        <v>21</v>
      </c>
      <c r="C17" s="54" t="s">
        <v>22</v>
      </c>
      <c r="D17" s="102">
        <v>68.72</v>
      </c>
      <c r="E17" s="103" t="s">
        <v>23</v>
      </c>
      <c r="F17" s="15">
        <f t="shared" si="0"/>
        <v>68.72</v>
      </c>
      <c r="G17" s="16">
        <f t="shared" si="1"/>
        <v>9</v>
      </c>
      <c r="I17" s="38"/>
    </row>
    <row r="18" spans="1:9" ht="16.5">
      <c r="A18" s="14">
        <v>5</v>
      </c>
      <c r="B18" s="144" t="s">
        <v>24</v>
      </c>
      <c r="C18" s="49" t="s">
        <v>18</v>
      </c>
      <c r="D18" s="134">
        <v>77.260000000000005</v>
      </c>
      <c r="E18" s="124" t="s">
        <v>23</v>
      </c>
      <c r="F18" s="15">
        <f t="shared" si="0"/>
        <v>77.260000000000005</v>
      </c>
      <c r="G18" s="16">
        <f t="shared" si="1"/>
        <v>10</v>
      </c>
      <c r="I18" s="38"/>
    </row>
    <row r="19" spans="1:9" ht="16.5">
      <c r="A19" s="14">
        <v>6</v>
      </c>
      <c r="B19" s="50" t="s">
        <v>25</v>
      </c>
      <c r="C19" s="49" t="s">
        <v>13</v>
      </c>
      <c r="D19" s="134">
        <v>83.95</v>
      </c>
      <c r="E19" s="124">
        <v>100.66</v>
      </c>
      <c r="F19" s="15">
        <f t="shared" si="0"/>
        <v>83.95</v>
      </c>
      <c r="G19" s="16">
        <f t="shared" si="1"/>
        <v>11</v>
      </c>
      <c r="I19" s="38"/>
    </row>
    <row r="20" spans="1:9" ht="16.5">
      <c r="A20" s="14">
        <v>3</v>
      </c>
      <c r="B20" s="53" t="s">
        <v>26</v>
      </c>
      <c r="C20" s="54" t="s">
        <v>13</v>
      </c>
      <c r="D20" s="102">
        <v>105.16</v>
      </c>
      <c r="E20" s="103">
        <v>106.49</v>
      </c>
      <c r="F20" s="15">
        <f t="shared" si="0"/>
        <v>105.16</v>
      </c>
      <c r="G20" s="16">
        <f t="shared" si="1"/>
        <v>12</v>
      </c>
      <c r="I20" s="38"/>
    </row>
    <row r="21" spans="1:9" ht="16.5">
      <c r="A21" s="14">
        <v>1</v>
      </c>
      <c r="B21" s="53" t="s">
        <v>27</v>
      </c>
      <c r="C21" s="54" t="s">
        <v>13</v>
      </c>
      <c r="D21" s="102">
        <v>122.74</v>
      </c>
      <c r="E21" s="103">
        <v>131.91999999999999</v>
      </c>
      <c r="F21" s="15">
        <f t="shared" si="0"/>
        <v>122.74</v>
      </c>
      <c r="G21" s="16">
        <f t="shared" si="1"/>
        <v>13</v>
      </c>
      <c r="I21" s="38"/>
    </row>
    <row r="22" spans="1:9" ht="16.5">
      <c r="A22" s="14">
        <v>12</v>
      </c>
      <c r="B22" s="50" t="s">
        <v>28</v>
      </c>
      <c r="C22" s="49" t="s">
        <v>13</v>
      </c>
      <c r="D22" s="134" t="s">
        <v>23</v>
      </c>
      <c r="E22" s="124" t="s">
        <v>23</v>
      </c>
      <c r="F22" s="15">
        <v>999</v>
      </c>
      <c r="G22" s="16">
        <f t="shared" si="1"/>
        <v>14</v>
      </c>
    </row>
  </sheetData>
  <mergeCells count="5">
    <mergeCell ref="A7:A8"/>
    <mergeCell ref="B7:B8"/>
    <mergeCell ref="C7:C8"/>
    <mergeCell ref="D7:D8"/>
    <mergeCell ref="E7:E8"/>
  </mergeCells>
  <pageMargins left="0.29448818897637802" right="0.35157480314960632" top="0.39409448818897641" bottom="0.39409448818897641" header="0" footer="0"/>
  <pageSetup paperSize="9" orientation="portrait" r:id="rId1"/>
  <headerFooter alignWithMargins="0">
    <oddHeader>&amp;C&amp;A</oddHeader>
    <oddFooter>&amp;CStránka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A7E327C-7CD9-4484-8F2D-10F65D4214AE}">
  <dimension ref="A1:K39"/>
  <sheetViews>
    <sheetView workbookViewId="0">
      <selection activeCell="B9" sqref="B9:E35"/>
    </sheetView>
  </sheetViews>
  <sheetFormatPr defaultRowHeight="14.25"/>
  <cols>
    <col min="1" max="1" width="10.625" customWidth="1"/>
    <col min="2" max="2" width="20.875" customWidth="1"/>
    <col min="3" max="8" width="10.625" customWidth="1"/>
    <col min="9" max="9" width="30.875" customWidth="1"/>
    <col min="10" max="10" width="10.625" customWidth="1"/>
  </cols>
  <sheetData>
    <row r="1" spans="1:11" ht="22.5">
      <c r="A1" s="19" t="s">
        <v>0</v>
      </c>
      <c r="B1" s="19"/>
      <c r="C1" s="19"/>
      <c r="D1" s="19"/>
      <c r="E1" s="19"/>
      <c r="F1" s="19"/>
      <c r="G1" s="19"/>
    </row>
    <row r="2" spans="1:11">
      <c r="A2" s="1"/>
      <c r="B2" s="2"/>
      <c r="C2" s="3"/>
      <c r="D2" s="4"/>
      <c r="E2" s="5"/>
      <c r="F2" s="6"/>
      <c r="G2" s="6"/>
    </row>
    <row r="3" spans="1:11" ht="20.25">
      <c r="A3" s="20">
        <v>45829</v>
      </c>
      <c r="B3" s="20"/>
      <c r="C3" s="20"/>
      <c r="D3" s="20"/>
      <c r="E3" s="20"/>
      <c r="F3" s="20"/>
      <c r="G3" s="20"/>
    </row>
    <row r="4" spans="1:11" ht="20.25">
      <c r="A4" s="1"/>
      <c r="B4" s="7"/>
      <c r="C4" s="8"/>
      <c r="D4" s="8"/>
      <c r="E4" s="8"/>
      <c r="F4" s="6"/>
      <c r="G4" s="6"/>
    </row>
    <row r="5" spans="1:11" ht="19.5">
      <c r="A5" s="21" t="s">
        <v>29</v>
      </c>
      <c r="B5" s="21"/>
      <c r="C5" s="21"/>
      <c r="D5" s="21"/>
      <c r="E5" s="21"/>
      <c r="F5" s="21"/>
      <c r="G5" s="21"/>
      <c r="I5" s="67"/>
      <c r="J5" s="67"/>
      <c r="K5" s="67"/>
    </row>
    <row r="6" spans="1:11" ht="16.5" thickBot="1">
      <c r="A6" s="1"/>
      <c r="B6" s="9"/>
      <c r="C6" s="10"/>
      <c r="D6" s="10"/>
      <c r="E6" s="10"/>
      <c r="F6" s="11"/>
      <c r="G6" s="10"/>
      <c r="I6" s="67"/>
      <c r="J6" s="67"/>
      <c r="K6" s="67"/>
    </row>
    <row r="7" spans="1:11" ht="23.1" customHeight="1" thickTop="1">
      <c r="A7" s="149" t="s">
        <v>2</v>
      </c>
      <c r="B7" s="159" t="s">
        <v>30</v>
      </c>
      <c r="C7" s="153" t="s">
        <v>4</v>
      </c>
      <c r="D7" s="155" t="s">
        <v>5</v>
      </c>
      <c r="E7" s="157" t="s">
        <v>6</v>
      </c>
      <c r="F7" s="22" t="s">
        <v>7</v>
      </c>
      <c r="G7" s="22"/>
      <c r="I7" s="67"/>
      <c r="J7" s="67"/>
      <c r="K7" s="67"/>
    </row>
    <row r="8" spans="1:11" ht="16.5" customHeight="1" thickBot="1">
      <c r="A8" s="150"/>
      <c r="B8" s="160"/>
      <c r="C8" s="154"/>
      <c r="D8" s="156"/>
      <c r="E8" s="158"/>
      <c r="F8" s="12" t="s">
        <v>8</v>
      </c>
      <c r="G8" s="13" t="s">
        <v>9</v>
      </c>
      <c r="I8" s="67"/>
      <c r="J8" s="67"/>
      <c r="K8" s="67"/>
    </row>
    <row r="9" spans="1:11" ht="17.25" thickTop="1">
      <c r="A9" s="14">
        <v>45</v>
      </c>
      <c r="B9" s="45" t="s">
        <v>31</v>
      </c>
      <c r="C9" s="46" t="s">
        <v>11</v>
      </c>
      <c r="D9" s="136">
        <v>14.56</v>
      </c>
      <c r="E9" s="169">
        <v>15.12</v>
      </c>
      <c r="F9" s="15">
        <f t="shared" ref="F9:F35" si="0">MIN(D9,E9)</f>
        <v>14.56</v>
      </c>
      <c r="G9" s="16">
        <f t="shared" ref="G9:G35" si="1">RANK(F9,F$9:F$38,1)</f>
        <v>1</v>
      </c>
      <c r="I9" s="23"/>
      <c r="J9" s="67"/>
      <c r="K9" s="67"/>
    </row>
    <row r="10" spans="1:11" ht="16.5">
      <c r="A10" s="14">
        <v>46</v>
      </c>
      <c r="B10" s="45" t="s">
        <v>32</v>
      </c>
      <c r="C10" s="46" t="s">
        <v>33</v>
      </c>
      <c r="D10" s="136">
        <v>18.09</v>
      </c>
      <c r="E10" s="169">
        <v>14.87</v>
      </c>
      <c r="F10" s="15">
        <f t="shared" si="0"/>
        <v>14.87</v>
      </c>
      <c r="G10" s="16">
        <f t="shared" si="1"/>
        <v>2</v>
      </c>
      <c r="I10" s="68"/>
      <c r="J10" s="67"/>
      <c r="K10" s="67"/>
    </row>
    <row r="11" spans="1:11" ht="16.5">
      <c r="A11" s="14">
        <v>47</v>
      </c>
      <c r="B11" s="45" t="s">
        <v>34</v>
      </c>
      <c r="C11" s="46" t="s">
        <v>35</v>
      </c>
      <c r="D11" s="136">
        <v>15.35</v>
      </c>
      <c r="E11" s="169">
        <v>16.690000000000001</v>
      </c>
      <c r="F11" s="15">
        <f t="shared" si="0"/>
        <v>15.35</v>
      </c>
      <c r="G11" s="16">
        <f t="shared" si="1"/>
        <v>3</v>
      </c>
      <c r="I11" s="69"/>
      <c r="J11" s="67"/>
      <c r="K11" s="67"/>
    </row>
    <row r="12" spans="1:11" ht="16.5">
      <c r="A12" s="14">
        <v>43</v>
      </c>
      <c r="B12" s="47" t="s">
        <v>36</v>
      </c>
      <c r="C12" s="48" t="s">
        <v>37</v>
      </c>
      <c r="D12" s="134">
        <v>17.36</v>
      </c>
      <c r="E12" s="170">
        <v>15.85</v>
      </c>
      <c r="F12" s="15">
        <f t="shared" si="0"/>
        <v>15.85</v>
      </c>
      <c r="G12" s="16">
        <f t="shared" si="1"/>
        <v>4</v>
      </c>
      <c r="I12" s="69"/>
      <c r="J12" s="67"/>
      <c r="K12" s="67"/>
    </row>
    <row r="13" spans="1:11" ht="16.5">
      <c r="A13" s="14">
        <v>44</v>
      </c>
      <c r="B13" s="47" t="s">
        <v>38</v>
      </c>
      <c r="C13" s="48" t="s">
        <v>13</v>
      </c>
      <c r="D13" s="134" t="s">
        <v>23</v>
      </c>
      <c r="E13" s="170">
        <v>17.73</v>
      </c>
      <c r="F13" s="15">
        <f t="shared" si="0"/>
        <v>17.73</v>
      </c>
      <c r="G13" s="16">
        <f t="shared" si="1"/>
        <v>5</v>
      </c>
      <c r="I13" s="69"/>
      <c r="J13" s="67"/>
      <c r="K13" s="67"/>
    </row>
    <row r="14" spans="1:11" ht="16.5">
      <c r="A14" s="14">
        <v>32</v>
      </c>
      <c r="B14" s="50" t="s">
        <v>39</v>
      </c>
      <c r="C14" s="49" t="s">
        <v>35</v>
      </c>
      <c r="D14" s="134">
        <v>19.510000000000002</v>
      </c>
      <c r="E14" s="124">
        <v>18.350000000000001</v>
      </c>
      <c r="F14" s="15">
        <f t="shared" si="0"/>
        <v>18.350000000000001</v>
      </c>
      <c r="G14" s="16">
        <f t="shared" si="1"/>
        <v>6</v>
      </c>
      <c r="I14" s="69"/>
      <c r="J14" s="67"/>
      <c r="K14" s="67"/>
    </row>
    <row r="15" spans="1:11" ht="16.5">
      <c r="A15" s="14">
        <v>40</v>
      </c>
      <c r="B15" s="47" t="s">
        <v>40</v>
      </c>
      <c r="C15" s="135" t="s">
        <v>13</v>
      </c>
      <c r="D15" s="136">
        <v>18.45</v>
      </c>
      <c r="E15" s="137">
        <v>27.93</v>
      </c>
      <c r="F15" s="15">
        <f t="shared" si="0"/>
        <v>18.45</v>
      </c>
      <c r="G15" s="16">
        <f t="shared" si="1"/>
        <v>7</v>
      </c>
      <c r="I15" s="70"/>
      <c r="J15" s="67"/>
      <c r="K15" s="67"/>
    </row>
    <row r="16" spans="1:11" ht="16.5">
      <c r="A16" s="14">
        <v>33</v>
      </c>
      <c r="B16" s="89" t="s">
        <v>41</v>
      </c>
      <c r="C16" s="54" t="s">
        <v>37</v>
      </c>
      <c r="D16" s="102">
        <v>20.079999999999998</v>
      </c>
      <c r="E16" s="103">
        <v>19.13</v>
      </c>
      <c r="F16" s="15">
        <f t="shared" si="0"/>
        <v>19.13</v>
      </c>
      <c r="G16" s="16">
        <f t="shared" si="1"/>
        <v>8</v>
      </c>
      <c r="I16" s="69"/>
      <c r="J16" s="67"/>
      <c r="K16" s="67"/>
    </row>
    <row r="17" spans="1:11" ht="16.5">
      <c r="A17" s="14">
        <v>24</v>
      </c>
      <c r="B17" s="50" t="s">
        <v>42</v>
      </c>
      <c r="C17" s="49" t="s">
        <v>11</v>
      </c>
      <c r="D17" s="134">
        <v>19.440000000000001</v>
      </c>
      <c r="E17" s="124">
        <v>19.37</v>
      </c>
      <c r="F17" s="15">
        <f t="shared" si="0"/>
        <v>19.37</v>
      </c>
      <c r="G17" s="16">
        <f t="shared" si="1"/>
        <v>9</v>
      </c>
      <c r="I17" s="69"/>
      <c r="J17" s="67"/>
      <c r="K17" s="67"/>
    </row>
    <row r="18" spans="1:11" ht="16.5">
      <c r="A18" s="14">
        <v>27</v>
      </c>
      <c r="B18" s="138" t="s">
        <v>43</v>
      </c>
      <c r="C18" s="54" t="s">
        <v>33</v>
      </c>
      <c r="D18" s="102">
        <v>20.85</v>
      </c>
      <c r="E18" s="103">
        <v>19.489999999999998</v>
      </c>
      <c r="F18" s="15">
        <f t="shared" si="0"/>
        <v>19.489999999999998</v>
      </c>
      <c r="G18" s="16">
        <f t="shared" si="1"/>
        <v>10</v>
      </c>
      <c r="I18" s="69"/>
      <c r="J18" s="67"/>
      <c r="K18" s="67"/>
    </row>
    <row r="19" spans="1:11" ht="16.5">
      <c r="A19" s="14">
        <v>36</v>
      </c>
      <c r="B19" s="50" t="s">
        <v>44</v>
      </c>
      <c r="C19" s="51" t="s">
        <v>11</v>
      </c>
      <c r="D19" s="134">
        <v>20.77</v>
      </c>
      <c r="E19" s="124">
        <v>19.77</v>
      </c>
      <c r="F19" s="15">
        <f t="shared" si="0"/>
        <v>19.77</v>
      </c>
      <c r="G19" s="16">
        <f t="shared" si="1"/>
        <v>11</v>
      </c>
      <c r="I19" s="69"/>
      <c r="J19" s="67"/>
      <c r="K19" s="67"/>
    </row>
    <row r="20" spans="1:11" ht="16.5">
      <c r="A20" s="14">
        <v>37</v>
      </c>
      <c r="B20" s="50" t="s">
        <v>45</v>
      </c>
      <c r="C20" s="49" t="s">
        <v>22</v>
      </c>
      <c r="D20" s="134" t="s">
        <v>23</v>
      </c>
      <c r="E20" s="124">
        <v>20.27</v>
      </c>
      <c r="F20" s="15">
        <f t="shared" si="0"/>
        <v>20.27</v>
      </c>
      <c r="G20" s="16">
        <f t="shared" si="1"/>
        <v>12</v>
      </c>
      <c r="I20" s="69"/>
      <c r="J20" s="67"/>
      <c r="K20" s="67"/>
    </row>
    <row r="21" spans="1:11" ht="16.5">
      <c r="A21" s="14">
        <v>41</v>
      </c>
      <c r="B21" s="47" t="s">
        <v>46</v>
      </c>
      <c r="C21" s="135" t="s">
        <v>35</v>
      </c>
      <c r="D21" s="136">
        <v>20.32</v>
      </c>
      <c r="E21" s="137">
        <v>21.36</v>
      </c>
      <c r="F21" s="15">
        <f t="shared" si="0"/>
        <v>20.32</v>
      </c>
      <c r="G21" s="16">
        <f t="shared" si="1"/>
        <v>13</v>
      </c>
      <c r="I21" s="69"/>
      <c r="J21" s="67"/>
      <c r="K21" s="67"/>
    </row>
    <row r="22" spans="1:11" ht="16.5">
      <c r="A22" s="14">
        <v>42</v>
      </c>
      <c r="B22" s="47" t="s">
        <v>47</v>
      </c>
      <c r="C22" s="48" t="s">
        <v>35</v>
      </c>
      <c r="D22" s="134">
        <v>21.48</v>
      </c>
      <c r="E22" s="170">
        <v>22.35</v>
      </c>
      <c r="F22" s="15">
        <f t="shared" si="0"/>
        <v>21.48</v>
      </c>
      <c r="G22" s="16">
        <f t="shared" si="1"/>
        <v>14</v>
      </c>
      <c r="I22" s="71"/>
      <c r="J22" s="71"/>
      <c r="K22" s="67"/>
    </row>
    <row r="23" spans="1:11" ht="16.5">
      <c r="A23" s="14">
        <v>34</v>
      </c>
      <c r="B23" s="89" t="s">
        <v>48</v>
      </c>
      <c r="C23" s="54" t="s">
        <v>13</v>
      </c>
      <c r="D23" s="102">
        <v>22.36</v>
      </c>
      <c r="E23" s="103">
        <v>21.66</v>
      </c>
      <c r="F23" s="15">
        <f t="shared" si="0"/>
        <v>21.66</v>
      </c>
      <c r="G23" s="16">
        <f t="shared" si="1"/>
        <v>15</v>
      </c>
      <c r="I23" s="71"/>
      <c r="J23" s="71"/>
      <c r="K23" s="67"/>
    </row>
    <row r="24" spans="1:11" ht="16.5">
      <c r="A24" s="14">
        <v>35</v>
      </c>
      <c r="B24" s="53" t="s">
        <v>49</v>
      </c>
      <c r="C24" s="55" t="s">
        <v>35</v>
      </c>
      <c r="D24" s="102">
        <v>23.49</v>
      </c>
      <c r="E24" s="103">
        <v>22.24</v>
      </c>
      <c r="F24" s="15">
        <f t="shared" si="0"/>
        <v>22.24</v>
      </c>
      <c r="G24" s="16">
        <f t="shared" si="1"/>
        <v>16</v>
      </c>
      <c r="I24" s="71"/>
      <c r="J24" s="71"/>
      <c r="K24" s="67"/>
    </row>
    <row r="25" spans="1:11" ht="16.5">
      <c r="A25" s="14">
        <v>29</v>
      </c>
      <c r="B25" s="53" t="s">
        <v>50</v>
      </c>
      <c r="C25" s="55" t="s">
        <v>35</v>
      </c>
      <c r="D25" s="102" t="s">
        <v>23</v>
      </c>
      <c r="E25" s="103">
        <v>25.39</v>
      </c>
      <c r="F25" s="15">
        <f t="shared" si="0"/>
        <v>25.39</v>
      </c>
      <c r="G25" s="16">
        <f t="shared" si="1"/>
        <v>17</v>
      </c>
      <c r="I25" s="71"/>
      <c r="J25" s="71"/>
      <c r="K25" s="67"/>
    </row>
    <row r="26" spans="1:11" ht="16.5">
      <c r="A26" s="14">
        <v>23</v>
      </c>
      <c r="B26" s="53" t="s">
        <v>51</v>
      </c>
      <c r="C26" s="54" t="s">
        <v>35</v>
      </c>
      <c r="D26" s="102">
        <v>35.159999999999997</v>
      </c>
      <c r="E26" s="139">
        <v>30.31</v>
      </c>
      <c r="F26" s="15">
        <f t="shared" si="0"/>
        <v>30.31</v>
      </c>
      <c r="G26" s="16">
        <f t="shared" si="1"/>
        <v>18</v>
      </c>
      <c r="I26" s="71"/>
      <c r="J26" s="71"/>
      <c r="K26" s="67"/>
    </row>
    <row r="27" spans="1:11" ht="16.5">
      <c r="A27" s="14">
        <v>21</v>
      </c>
      <c r="B27" s="53" t="s">
        <v>52</v>
      </c>
      <c r="C27" s="54" t="s">
        <v>18</v>
      </c>
      <c r="D27" s="102">
        <v>31.07</v>
      </c>
      <c r="E27" s="139">
        <v>31.05</v>
      </c>
      <c r="F27" s="15">
        <f t="shared" si="0"/>
        <v>31.05</v>
      </c>
      <c r="G27" s="16">
        <f t="shared" si="1"/>
        <v>19</v>
      </c>
      <c r="I27" s="71"/>
      <c r="J27" s="71"/>
      <c r="K27" s="67"/>
    </row>
    <row r="28" spans="1:11" ht="16.5">
      <c r="A28" s="14">
        <v>28</v>
      </c>
      <c r="B28" s="53" t="s">
        <v>53</v>
      </c>
      <c r="C28" s="54" t="s">
        <v>13</v>
      </c>
      <c r="D28" s="102">
        <v>31.54</v>
      </c>
      <c r="E28" s="139">
        <v>32.46</v>
      </c>
      <c r="F28" s="15">
        <f t="shared" si="0"/>
        <v>31.54</v>
      </c>
      <c r="G28" s="16">
        <f t="shared" si="1"/>
        <v>20</v>
      </c>
      <c r="I28" s="71"/>
      <c r="J28" s="71"/>
      <c r="K28" s="67"/>
    </row>
    <row r="29" spans="1:11" ht="16.5">
      <c r="A29" s="14">
        <v>26</v>
      </c>
      <c r="B29" s="50" t="s">
        <v>54</v>
      </c>
      <c r="C29" s="49" t="s">
        <v>55</v>
      </c>
      <c r="D29" s="134">
        <v>36.520000000000003</v>
      </c>
      <c r="E29" s="140">
        <v>35.619999999999997</v>
      </c>
      <c r="F29" s="15">
        <f t="shared" si="0"/>
        <v>35.619999999999997</v>
      </c>
      <c r="G29" s="16">
        <f t="shared" si="1"/>
        <v>21</v>
      </c>
      <c r="I29" s="69"/>
      <c r="J29" s="67"/>
      <c r="K29" s="67"/>
    </row>
    <row r="30" spans="1:11" ht="16.5">
      <c r="A30" s="14">
        <v>25</v>
      </c>
      <c r="B30" s="50" t="s">
        <v>56</v>
      </c>
      <c r="C30" s="49" t="s">
        <v>22</v>
      </c>
      <c r="D30" s="134">
        <v>52.32</v>
      </c>
      <c r="E30" s="140">
        <v>44.3</v>
      </c>
      <c r="F30" s="15">
        <f t="shared" si="0"/>
        <v>44.3</v>
      </c>
      <c r="G30" s="16">
        <f t="shared" si="1"/>
        <v>22</v>
      </c>
      <c r="I30" s="69"/>
      <c r="J30" s="67"/>
      <c r="K30" s="67"/>
    </row>
    <row r="31" spans="1:11" ht="16.5">
      <c r="A31" s="14">
        <v>22</v>
      </c>
      <c r="B31" s="53" t="s">
        <v>57</v>
      </c>
      <c r="C31" s="54" t="s">
        <v>13</v>
      </c>
      <c r="D31" s="102">
        <v>56.04</v>
      </c>
      <c r="E31" s="139">
        <v>62.93</v>
      </c>
      <c r="F31" s="15">
        <f t="shared" si="0"/>
        <v>56.04</v>
      </c>
      <c r="G31" s="16">
        <f t="shared" si="1"/>
        <v>23</v>
      </c>
      <c r="I31" s="69"/>
      <c r="J31" s="67"/>
      <c r="K31" s="67"/>
    </row>
    <row r="32" spans="1:11" ht="16.5">
      <c r="A32" s="14">
        <v>30</v>
      </c>
      <c r="B32" s="45"/>
      <c r="C32" s="49"/>
      <c r="D32" s="134"/>
      <c r="E32" s="140">
        <v>999</v>
      </c>
      <c r="F32" s="15">
        <f t="shared" si="0"/>
        <v>999</v>
      </c>
      <c r="G32" s="16">
        <f t="shared" si="1"/>
        <v>24</v>
      </c>
      <c r="I32" s="69"/>
      <c r="J32" s="67"/>
      <c r="K32" s="67"/>
    </row>
    <row r="33" spans="1:11" ht="16.5">
      <c r="A33" s="14">
        <v>31</v>
      </c>
      <c r="B33" s="50" t="s">
        <v>58</v>
      </c>
      <c r="C33" s="51" t="s">
        <v>22</v>
      </c>
      <c r="D33" s="134" t="s">
        <v>23</v>
      </c>
      <c r="E33" s="140">
        <v>999</v>
      </c>
      <c r="F33" s="15">
        <f t="shared" si="0"/>
        <v>999</v>
      </c>
      <c r="G33" s="16">
        <f t="shared" si="1"/>
        <v>24</v>
      </c>
      <c r="I33" s="69"/>
      <c r="J33" s="67"/>
      <c r="K33" s="67"/>
    </row>
    <row r="34" spans="1:11" ht="16.5">
      <c r="A34" s="14">
        <v>38</v>
      </c>
      <c r="B34" s="45"/>
      <c r="C34" s="51"/>
      <c r="D34" s="134"/>
      <c r="E34" s="51">
        <v>999</v>
      </c>
      <c r="F34" s="15">
        <f t="shared" si="0"/>
        <v>999</v>
      </c>
      <c r="G34" s="16">
        <f t="shared" si="1"/>
        <v>24</v>
      </c>
      <c r="I34" s="69"/>
      <c r="J34" s="67"/>
      <c r="K34" s="67"/>
    </row>
    <row r="35" spans="1:11" ht="16.5">
      <c r="A35" s="57">
        <v>39</v>
      </c>
      <c r="B35" s="141" t="s">
        <v>59</v>
      </c>
      <c r="C35" s="95" t="s">
        <v>22</v>
      </c>
      <c r="D35" s="142" t="s">
        <v>23</v>
      </c>
      <c r="E35" s="95">
        <v>999</v>
      </c>
      <c r="F35" s="59">
        <f t="shared" si="0"/>
        <v>999</v>
      </c>
      <c r="G35" s="60">
        <f t="shared" si="1"/>
        <v>24</v>
      </c>
      <c r="I35" s="72"/>
      <c r="J35" s="67"/>
      <c r="K35" s="67"/>
    </row>
    <row r="36" spans="1:11" ht="16.5">
      <c r="A36" s="84"/>
      <c r="B36" s="85"/>
      <c r="C36" s="86"/>
      <c r="D36" s="116"/>
      <c r="E36" s="86"/>
      <c r="F36" s="87"/>
      <c r="G36" s="88"/>
      <c r="I36" s="72"/>
      <c r="J36" s="67"/>
      <c r="K36" s="67"/>
    </row>
    <row r="37" spans="1:11" ht="16.5">
      <c r="A37" s="79"/>
      <c r="B37" s="80"/>
      <c r="C37" s="81"/>
      <c r="D37" s="109"/>
      <c r="E37" s="171"/>
      <c r="F37" s="82"/>
      <c r="G37" s="83"/>
      <c r="I37" s="72"/>
      <c r="J37" s="67"/>
      <c r="K37" s="67"/>
    </row>
    <row r="38" spans="1:11" ht="16.5">
      <c r="A38" s="79"/>
      <c r="B38" s="80"/>
      <c r="C38" s="81"/>
      <c r="D38" s="109"/>
      <c r="E38" s="171"/>
      <c r="F38" s="82"/>
      <c r="G38" s="83"/>
      <c r="I38" s="37"/>
    </row>
    <row r="39" spans="1:11">
      <c r="I39" s="37"/>
    </row>
  </sheetData>
  <mergeCells count="5">
    <mergeCell ref="A7:A8"/>
    <mergeCell ref="B7:B8"/>
    <mergeCell ref="C7:C8"/>
    <mergeCell ref="D7:D8"/>
    <mergeCell ref="E7:E8"/>
  </mergeCells>
  <pageMargins left="0.29448818897637802" right="0.35157480314960632" top="0.39409448818897641" bottom="0.39409448818897641" header="0" footer="0"/>
  <pageSetup paperSize="9" orientation="portrait" r:id="rId1"/>
  <headerFooter alignWithMargins="0">
    <oddHeader>&amp;C&amp;A</oddHeader>
    <oddFooter>&amp;CStránka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6C05E07-8D6B-4607-90D2-84CDAEF2C786}">
  <dimension ref="A1:K37"/>
  <sheetViews>
    <sheetView topLeftCell="A16" workbookViewId="0">
      <selection activeCell="A35" sqref="A35:IV35"/>
    </sheetView>
  </sheetViews>
  <sheetFormatPr defaultRowHeight="14.25"/>
  <cols>
    <col min="1" max="1" width="10.625" customWidth="1"/>
    <col min="2" max="2" width="24" customWidth="1"/>
    <col min="3" max="8" width="10.625" customWidth="1"/>
    <col min="9" max="9" width="14.875" customWidth="1"/>
    <col min="10" max="11" width="10.625" customWidth="1"/>
  </cols>
  <sheetData>
    <row r="1" spans="1:11" ht="22.5">
      <c r="A1" s="19" t="s">
        <v>0</v>
      </c>
      <c r="B1" s="19"/>
      <c r="C1" s="19"/>
      <c r="D1" s="19"/>
      <c r="E1" s="19"/>
      <c r="F1" s="19"/>
      <c r="G1" s="19"/>
    </row>
    <row r="2" spans="1:11">
      <c r="A2" s="1"/>
      <c r="B2" s="2"/>
      <c r="C2" s="3"/>
      <c r="D2" s="4"/>
      <c r="E2" s="5"/>
      <c r="F2" s="6"/>
      <c r="G2" s="6"/>
    </row>
    <row r="3" spans="1:11" ht="20.25">
      <c r="A3" s="20">
        <v>45829</v>
      </c>
      <c r="B3" s="20"/>
      <c r="C3" s="20"/>
      <c r="D3" s="20"/>
      <c r="E3" s="20"/>
      <c r="F3" s="20"/>
      <c r="G3" s="20"/>
    </row>
    <row r="4" spans="1:11" ht="20.25">
      <c r="A4" s="1"/>
      <c r="B4" s="7"/>
      <c r="C4" s="8"/>
      <c r="D4" s="8"/>
      <c r="E4" s="8"/>
      <c r="F4" s="6"/>
      <c r="G4" s="6"/>
    </row>
    <row r="5" spans="1:11" ht="19.5">
      <c r="A5" s="21" t="s">
        <v>60</v>
      </c>
      <c r="B5" s="21"/>
      <c r="C5" s="21"/>
      <c r="D5" s="21"/>
      <c r="E5" s="21"/>
      <c r="F5" s="21"/>
      <c r="G5" s="21"/>
    </row>
    <row r="6" spans="1:11" ht="16.5" thickBot="1">
      <c r="A6" s="1"/>
      <c r="B6" s="9"/>
      <c r="C6" s="10"/>
      <c r="D6" s="10"/>
      <c r="E6" s="10"/>
      <c r="F6" s="11"/>
      <c r="G6" s="10"/>
    </row>
    <row r="7" spans="1:11" ht="23.1" customHeight="1" thickTop="1">
      <c r="A7" s="149" t="s">
        <v>2</v>
      </c>
      <c r="B7" s="151" t="s">
        <v>3</v>
      </c>
      <c r="C7" s="153" t="s">
        <v>4</v>
      </c>
      <c r="D7" s="155" t="s">
        <v>5</v>
      </c>
      <c r="E7" s="157" t="s">
        <v>6</v>
      </c>
      <c r="F7" s="22" t="s">
        <v>7</v>
      </c>
      <c r="G7" s="22"/>
    </row>
    <row r="8" spans="1:11" ht="17.45" customHeight="1" thickBot="1">
      <c r="A8" s="150"/>
      <c r="B8" s="152"/>
      <c r="C8" s="154"/>
      <c r="D8" s="156"/>
      <c r="E8" s="158"/>
      <c r="F8" s="12" t="s">
        <v>8</v>
      </c>
      <c r="G8" s="13" t="s">
        <v>9</v>
      </c>
    </row>
    <row r="9" spans="1:11" ht="17.25" thickTop="1">
      <c r="A9" s="78">
        <v>77</v>
      </c>
      <c r="B9" s="52" t="s">
        <v>61</v>
      </c>
      <c r="C9" s="52" t="s">
        <v>22</v>
      </c>
      <c r="D9" s="136">
        <v>14.48</v>
      </c>
      <c r="E9" s="143">
        <v>16.79</v>
      </c>
      <c r="F9" s="15">
        <f t="shared" ref="F9:F34" si="0">MIN(D9,E9)</f>
        <v>14.48</v>
      </c>
      <c r="G9" s="16">
        <f t="shared" ref="G9:G34" si="1">RANK(F9,F$9:F$34,1)</f>
        <v>1</v>
      </c>
      <c r="I9" s="69"/>
      <c r="J9" s="24"/>
      <c r="K9" s="73"/>
    </row>
    <row r="10" spans="1:11" ht="16.5">
      <c r="A10" s="78">
        <v>76</v>
      </c>
      <c r="B10" s="52" t="s">
        <v>62</v>
      </c>
      <c r="C10" s="52" t="s">
        <v>13</v>
      </c>
      <c r="D10" s="136">
        <v>14.71</v>
      </c>
      <c r="E10" s="143" t="s">
        <v>23</v>
      </c>
      <c r="F10" s="15">
        <f t="shared" si="0"/>
        <v>14.71</v>
      </c>
      <c r="G10" s="16">
        <f t="shared" si="1"/>
        <v>2</v>
      </c>
      <c r="I10" s="69"/>
      <c r="J10" s="24"/>
      <c r="K10" s="73"/>
    </row>
    <row r="11" spans="1:11" ht="16.5">
      <c r="A11" s="78">
        <v>75</v>
      </c>
      <c r="B11" s="52" t="s">
        <v>63</v>
      </c>
      <c r="C11" s="52" t="s">
        <v>11</v>
      </c>
      <c r="D11" s="136">
        <v>19.57</v>
      </c>
      <c r="E11" s="143">
        <v>15.26</v>
      </c>
      <c r="F11" s="15">
        <f t="shared" si="0"/>
        <v>15.26</v>
      </c>
      <c r="G11" s="16">
        <f t="shared" si="1"/>
        <v>3</v>
      </c>
      <c r="I11" s="69"/>
      <c r="J11" s="24"/>
      <c r="K11" s="73"/>
    </row>
    <row r="12" spans="1:11" ht="16.5">
      <c r="A12" s="78">
        <v>57</v>
      </c>
      <c r="B12" s="53" t="s">
        <v>64</v>
      </c>
      <c r="C12" s="55" t="s">
        <v>11</v>
      </c>
      <c r="D12" s="102">
        <v>16.52</v>
      </c>
      <c r="E12" s="103" t="s">
        <v>23</v>
      </c>
      <c r="F12" s="15">
        <f t="shared" si="0"/>
        <v>16.52</v>
      </c>
      <c r="G12" s="16">
        <f t="shared" si="1"/>
        <v>4</v>
      </c>
      <c r="I12" s="69"/>
      <c r="J12" s="24"/>
      <c r="K12" s="73"/>
    </row>
    <row r="13" spans="1:11" ht="16.5">
      <c r="A13" s="78">
        <v>66</v>
      </c>
      <c r="B13" s="49" t="s">
        <v>65</v>
      </c>
      <c r="C13" s="51" t="s">
        <v>11</v>
      </c>
      <c r="D13" s="134">
        <v>17.329999999999998</v>
      </c>
      <c r="E13" s="124">
        <v>19.82</v>
      </c>
      <c r="F13" s="15">
        <f t="shared" si="0"/>
        <v>17.329999999999998</v>
      </c>
      <c r="G13" s="16">
        <f t="shared" si="1"/>
        <v>5</v>
      </c>
      <c r="I13" s="69"/>
      <c r="J13" s="25"/>
      <c r="K13" s="73"/>
    </row>
    <row r="14" spans="1:11" ht="16.5">
      <c r="A14" s="78">
        <v>68</v>
      </c>
      <c r="B14" s="49" t="s">
        <v>66</v>
      </c>
      <c r="C14" s="49" t="s">
        <v>35</v>
      </c>
      <c r="D14" s="134">
        <v>20.91</v>
      </c>
      <c r="E14" s="124">
        <v>19.88</v>
      </c>
      <c r="F14" s="15">
        <f t="shared" si="0"/>
        <v>19.88</v>
      </c>
      <c r="G14" s="16">
        <f t="shared" si="1"/>
        <v>6</v>
      </c>
      <c r="I14" s="69"/>
      <c r="J14" s="24"/>
      <c r="K14" s="73"/>
    </row>
    <row r="15" spans="1:11" ht="16.5">
      <c r="A15" s="78">
        <v>73</v>
      </c>
      <c r="B15" s="52" t="s">
        <v>67</v>
      </c>
      <c r="C15" s="52" t="s">
        <v>13</v>
      </c>
      <c r="D15" s="136">
        <v>20.329999999999998</v>
      </c>
      <c r="E15" s="143">
        <v>22.49</v>
      </c>
      <c r="F15" s="15">
        <f t="shared" si="0"/>
        <v>20.329999999999998</v>
      </c>
      <c r="G15" s="16">
        <f t="shared" si="1"/>
        <v>7</v>
      </c>
      <c r="I15" s="69"/>
      <c r="J15" s="25"/>
      <c r="K15" s="73"/>
    </row>
    <row r="16" spans="1:11" ht="16.5">
      <c r="A16" s="78">
        <v>62</v>
      </c>
      <c r="B16" s="50" t="s">
        <v>68</v>
      </c>
      <c r="C16" s="49" t="s">
        <v>35</v>
      </c>
      <c r="D16" s="134">
        <v>21.21</v>
      </c>
      <c r="E16" s="124">
        <v>25.85</v>
      </c>
      <c r="F16" s="15">
        <f t="shared" si="0"/>
        <v>21.21</v>
      </c>
      <c r="G16" s="16">
        <f t="shared" si="1"/>
        <v>8</v>
      </c>
      <c r="I16" s="69"/>
      <c r="J16" s="24"/>
      <c r="K16" s="73"/>
    </row>
    <row r="17" spans="1:11" ht="16.5">
      <c r="A17" s="78">
        <v>74</v>
      </c>
      <c r="B17" s="52" t="s">
        <v>69</v>
      </c>
      <c r="C17" s="52" t="s">
        <v>35</v>
      </c>
      <c r="D17" s="136">
        <v>22.46</v>
      </c>
      <c r="E17" s="143">
        <v>24.93</v>
      </c>
      <c r="F17" s="15">
        <f t="shared" si="0"/>
        <v>22.46</v>
      </c>
      <c r="G17" s="16">
        <f t="shared" si="1"/>
        <v>9</v>
      </c>
      <c r="I17" s="69"/>
      <c r="J17" s="25"/>
      <c r="K17" s="73"/>
    </row>
    <row r="18" spans="1:11" ht="16.5">
      <c r="A18" s="78">
        <v>64</v>
      </c>
      <c r="B18" s="92" t="s">
        <v>70</v>
      </c>
      <c r="C18" s="54" t="s">
        <v>13</v>
      </c>
      <c r="D18" s="102">
        <v>23.59</v>
      </c>
      <c r="E18" s="103">
        <v>25.9</v>
      </c>
      <c r="F18" s="15">
        <f t="shared" si="0"/>
        <v>23.59</v>
      </c>
      <c r="G18" s="16">
        <f t="shared" si="1"/>
        <v>10</v>
      </c>
      <c r="I18" s="26"/>
      <c r="J18" s="24"/>
      <c r="K18" s="73"/>
    </row>
    <row r="19" spans="1:11" ht="16.5">
      <c r="A19" s="78">
        <v>72</v>
      </c>
      <c r="B19" s="52" t="s">
        <v>71</v>
      </c>
      <c r="C19" s="52" t="s">
        <v>55</v>
      </c>
      <c r="D19" s="136">
        <v>23.85</v>
      </c>
      <c r="E19" s="143">
        <v>24.96</v>
      </c>
      <c r="F19" s="15">
        <f t="shared" si="0"/>
        <v>23.85</v>
      </c>
      <c r="G19" s="16">
        <f t="shared" si="1"/>
        <v>11</v>
      </c>
      <c r="I19" s="71"/>
      <c r="J19" s="71"/>
      <c r="K19" s="73"/>
    </row>
    <row r="20" spans="1:11" ht="16.5">
      <c r="A20" s="78">
        <v>71</v>
      </c>
      <c r="B20" s="52" t="s">
        <v>72</v>
      </c>
      <c r="C20" s="52" t="s">
        <v>18</v>
      </c>
      <c r="D20" s="136">
        <v>26.98</v>
      </c>
      <c r="E20" s="143">
        <v>24</v>
      </c>
      <c r="F20" s="15">
        <f t="shared" si="0"/>
        <v>24</v>
      </c>
      <c r="G20" s="16">
        <f t="shared" si="1"/>
        <v>12</v>
      </c>
      <c r="I20" s="71"/>
      <c r="J20" s="71"/>
      <c r="K20" s="73"/>
    </row>
    <row r="21" spans="1:11" ht="16.5">
      <c r="A21" s="78">
        <v>65</v>
      </c>
      <c r="B21" s="53" t="s">
        <v>73</v>
      </c>
      <c r="C21" s="55" t="s">
        <v>55</v>
      </c>
      <c r="D21" s="102">
        <v>24.03</v>
      </c>
      <c r="E21" s="103">
        <v>25.68</v>
      </c>
      <c r="F21" s="15">
        <f t="shared" si="0"/>
        <v>24.03</v>
      </c>
      <c r="G21" s="16">
        <f t="shared" si="1"/>
        <v>13</v>
      </c>
      <c r="I21" s="71"/>
      <c r="J21" s="71"/>
      <c r="K21" s="73"/>
    </row>
    <row r="22" spans="1:11" ht="16.5">
      <c r="A22" s="78">
        <v>67</v>
      </c>
      <c r="B22" s="49" t="s">
        <v>74</v>
      </c>
      <c r="C22" s="49" t="s">
        <v>13</v>
      </c>
      <c r="D22" s="134">
        <v>24.76</v>
      </c>
      <c r="E22" s="124" t="s">
        <v>23</v>
      </c>
      <c r="F22" s="15">
        <f t="shared" si="0"/>
        <v>24.76</v>
      </c>
      <c r="G22" s="16">
        <f t="shared" si="1"/>
        <v>14</v>
      </c>
      <c r="I22" s="71"/>
      <c r="J22" s="71"/>
      <c r="K22" s="73"/>
    </row>
    <row r="23" spans="1:11" ht="16.5">
      <c r="A23" s="78">
        <v>69</v>
      </c>
      <c r="B23" s="52" t="s">
        <v>75</v>
      </c>
      <c r="C23" s="52" t="s">
        <v>22</v>
      </c>
      <c r="D23" s="136">
        <v>26.22</v>
      </c>
      <c r="E23" s="143">
        <v>30.11</v>
      </c>
      <c r="F23" s="15">
        <f t="shared" si="0"/>
        <v>26.22</v>
      </c>
      <c r="G23" s="16">
        <f t="shared" si="1"/>
        <v>15</v>
      </c>
      <c r="I23" s="71"/>
      <c r="J23" s="71"/>
      <c r="K23" s="73"/>
    </row>
    <row r="24" spans="1:11" ht="16.5">
      <c r="A24" s="78">
        <v>53</v>
      </c>
      <c r="B24" s="53" t="s">
        <v>76</v>
      </c>
      <c r="C24" s="54" t="s">
        <v>77</v>
      </c>
      <c r="D24" s="102">
        <v>26.7</v>
      </c>
      <c r="E24" s="103">
        <v>26.52</v>
      </c>
      <c r="F24" s="15">
        <f t="shared" si="0"/>
        <v>26.52</v>
      </c>
      <c r="G24" s="16">
        <f t="shared" si="1"/>
        <v>16</v>
      </c>
      <c r="I24" s="69"/>
      <c r="J24" s="73"/>
      <c r="K24" s="73"/>
    </row>
    <row r="25" spans="1:11" ht="16.5">
      <c r="A25" s="78">
        <v>70</v>
      </c>
      <c r="B25" s="52" t="s">
        <v>78</v>
      </c>
      <c r="C25" s="52" t="s">
        <v>13</v>
      </c>
      <c r="D25" s="136">
        <v>27.85</v>
      </c>
      <c r="E25" s="143" t="s">
        <v>23</v>
      </c>
      <c r="F25" s="15">
        <f t="shared" si="0"/>
        <v>27.85</v>
      </c>
      <c r="G25" s="16">
        <f t="shared" si="1"/>
        <v>17</v>
      </c>
      <c r="I25" s="69"/>
      <c r="J25" s="73"/>
      <c r="K25" s="73"/>
    </row>
    <row r="26" spans="1:11" ht="16.5">
      <c r="A26" s="78">
        <v>54</v>
      </c>
      <c r="B26" s="53" t="s">
        <v>79</v>
      </c>
      <c r="C26" s="54" t="s">
        <v>22</v>
      </c>
      <c r="D26" s="134">
        <v>31.92</v>
      </c>
      <c r="E26" s="124">
        <v>28.94</v>
      </c>
      <c r="F26" s="15">
        <f t="shared" si="0"/>
        <v>28.94</v>
      </c>
      <c r="G26" s="16">
        <f t="shared" si="1"/>
        <v>18</v>
      </c>
      <c r="I26" s="69"/>
      <c r="J26" s="73"/>
      <c r="K26" s="73"/>
    </row>
    <row r="27" spans="1:11" ht="16.5">
      <c r="A27" s="78">
        <v>56</v>
      </c>
      <c r="B27" s="53" t="s">
        <v>80</v>
      </c>
      <c r="C27" s="54" t="s">
        <v>35</v>
      </c>
      <c r="D27" s="134">
        <v>38.090000000000003</v>
      </c>
      <c r="E27" s="124">
        <v>34.450000000000003</v>
      </c>
      <c r="F27" s="15">
        <f t="shared" si="0"/>
        <v>34.450000000000003</v>
      </c>
      <c r="G27" s="16">
        <f t="shared" si="1"/>
        <v>19</v>
      </c>
      <c r="I27" s="72"/>
      <c r="J27" s="73"/>
      <c r="K27" s="73"/>
    </row>
    <row r="28" spans="1:11" ht="16.5">
      <c r="A28" s="78">
        <v>61</v>
      </c>
      <c r="B28" s="50" t="s">
        <v>81</v>
      </c>
      <c r="C28" s="49" t="s">
        <v>13</v>
      </c>
      <c r="D28" s="134">
        <v>39.869999999999997</v>
      </c>
      <c r="E28" s="124">
        <v>34.82</v>
      </c>
      <c r="F28" s="15">
        <f t="shared" si="0"/>
        <v>34.82</v>
      </c>
      <c r="G28" s="16">
        <f t="shared" si="1"/>
        <v>20</v>
      </c>
      <c r="I28" s="72"/>
      <c r="J28" s="73"/>
      <c r="K28" s="73"/>
    </row>
    <row r="29" spans="1:11" ht="16.5">
      <c r="A29" s="78">
        <v>59</v>
      </c>
      <c r="B29" s="53" t="s">
        <v>82</v>
      </c>
      <c r="C29" s="55" t="s">
        <v>18</v>
      </c>
      <c r="D29" s="102">
        <v>43.48</v>
      </c>
      <c r="E29" s="103">
        <v>42.94</v>
      </c>
      <c r="F29" s="15">
        <f t="shared" si="0"/>
        <v>42.94</v>
      </c>
      <c r="G29" s="16">
        <f t="shared" si="1"/>
        <v>21</v>
      </c>
      <c r="I29" s="74"/>
      <c r="J29" s="73"/>
      <c r="K29" s="73"/>
    </row>
    <row r="30" spans="1:11" ht="16.5">
      <c r="A30" s="78">
        <v>63</v>
      </c>
      <c r="B30" s="89" t="s">
        <v>83</v>
      </c>
      <c r="C30" s="54" t="s">
        <v>22</v>
      </c>
      <c r="D30" s="102" t="s">
        <v>23</v>
      </c>
      <c r="E30" s="103">
        <v>44.71</v>
      </c>
      <c r="F30" s="15">
        <f t="shared" si="0"/>
        <v>44.71</v>
      </c>
      <c r="G30" s="16">
        <f t="shared" si="1"/>
        <v>22</v>
      </c>
      <c r="I30" s="67"/>
      <c r="J30" s="67"/>
      <c r="K30" s="67"/>
    </row>
    <row r="31" spans="1:11" ht="16.5">
      <c r="A31" s="78">
        <v>58</v>
      </c>
      <c r="B31" s="53" t="s">
        <v>84</v>
      </c>
      <c r="C31" s="54" t="s">
        <v>13</v>
      </c>
      <c r="D31" s="102">
        <v>49.65</v>
      </c>
      <c r="E31" s="103" t="s">
        <v>23</v>
      </c>
      <c r="F31" s="15">
        <f t="shared" si="0"/>
        <v>49.65</v>
      </c>
      <c r="G31" s="16">
        <f t="shared" si="1"/>
        <v>23</v>
      </c>
      <c r="I31" s="67"/>
      <c r="J31" s="67"/>
      <c r="K31" s="67"/>
    </row>
    <row r="32" spans="1:11" ht="16.5">
      <c r="A32" s="78">
        <v>60</v>
      </c>
      <c r="B32" s="45" t="s">
        <v>85</v>
      </c>
      <c r="C32" s="49" t="s">
        <v>22</v>
      </c>
      <c r="D32" s="134">
        <v>49.75</v>
      </c>
      <c r="E32" s="124">
        <v>105.45</v>
      </c>
      <c r="F32" s="15">
        <f t="shared" si="0"/>
        <v>49.75</v>
      </c>
      <c r="G32" s="16">
        <f t="shared" si="1"/>
        <v>24</v>
      </c>
      <c r="I32" s="67"/>
      <c r="J32" s="67"/>
      <c r="K32" s="67"/>
    </row>
    <row r="33" spans="1:11" ht="16.5">
      <c r="A33" s="78">
        <v>51</v>
      </c>
      <c r="B33" s="53" t="s">
        <v>86</v>
      </c>
      <c r="C33" s="54" t="s">
        <v>18</v>
      </c>
      <c r="D33" s="102" t="s">
        <v>23</v>
      </c>
      <c r="E33" s="103">
        <v>54.89</v>
      </c>
      <c r="F33" s="15">
        <f t="shared" si="0"/>
        <v>54.89</v>
      </c>
      <c r="G33" s="16">
        <f t="shared" si="1"/>
        <v>25</v>
      </c>
      <c r="I33" s="67"/>
      <c r="J33" s="67"/>
      <c r="K33" s="67"/>
    </row>
    <row r="34" spans="1:11" ht="16.5">
      <c r="A34" s="78">
        <v>52</v>
      </c>
      <c r="B34" s="53" t="s">
        <v>87</v>
      </c>
      <c r="C34" s="54" t="s">
        <v>13</v>
      </c>
      <c r="D34" s="102">
        <v>87.94</v>
      </c>
      <c r="E34" s="103">
        <v>57.36</v>
      </c>
      <c r="F34" s="15">
        <f t="shared" si="0"/>
        <v>57.36</v>
      </c>
      <c r="G34" s="16">
        <f t="shared" si="1"/>
        <v>26</v>
      </c>
      <c r="I34" s="67"/>
      <c r="J34" s="67"/>
      <c r="K34" s="67"/>
    </row>
    <row r="35" spans="1:11">
      <c r="I35" s="67"/>
      <c r="J35" s="67"/>
      <c r="K35" s="67"/>
    </row>
    <row r="36" spans="1:11">
      <c r="I36" s="67"/>
      <c r="J36" s="67"/>
      <c r="K36" s="67"/>
    </row>
    <row r="37" spans="1:11">
      <c r="I37" s="67"/>
      <c r="J37" s="67"/>
      <c r="K37" s="67"/>
    </row>
  </sheetData>
  <mergeCells count="5">
    <mergeCell ref="A7:A8"/>
    <mergeCell ref="B7:B8"/>
    <mergeCell ref="C7:C8"/>
    <mergeCell ref="D7:D8"/>
    <mergeCell ref="E7:E8"/>
  </mergeCells>
  <pageMargins left="0.27559055118110237" right="0.35433070866141736" top="0.39370078740157483" bottom="0.39370078740157483" header="0" footer="0"/>
  <pageSetup paperSize="9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41F451-1ED7-4860-88EA-716FB28DB5E1}">
  <dimension ref="A1:J28"/>
  <sheetViews>
    <sheetView topLeftCell="A8" workbookViewId="0">
      <selection activeCell="E26" sqref="E26"/>
    </sheetView>
  </sheetViews>
  <sheetFormatPr defaultRowHeight="14.25"/>
  <cols>
    <col min="1" max="1" width="10.625" customWidth="1"/>
    <col min="2" max="2" width="21.625" customWidth="1"/>
    <col min="3" max="8" width="10.625" customWidth="1"/>
    <col min="9" max="9" width="24.875" customWidth="1"/>
    <col min="10" max="10" width="10.625" customWidth="1"/>
  </cols>
  <sheetData>
    <row r="1" spans="1:10" ht="22.5">
      <c r="A1" s="19" t="s">
        <v>0</v>
      </c>
      <c r="B1" s="19"/>
      <c r="C1" s="19"/>
      <c r="D1" s="19"/>
      <c r="E1" s="19"/>
      <c r="F1" s="19"/>
      <c r="G1" s="19"/>
    </row>
    <row r="2" spans="1:10">
      <c r="A2" s="1"/>
      <c r="B2" s="2"/>
      <c r="C2" s="3"/>
      <c r="D2" s="4"/>
      <c r="E2" s="5"/>
      <c r="F2" s="6"/>
      <c r="G2" s="6"/>
    </row>
    <row r="3" spans="1:10" ht="20.25">
      <c r="A3" s="20">
        <v>45829</v>
      </c>
      <c r="B3" s="20"/>
      <c r="C3" s="20"/>
      <c r="D3" s="20"/>
      <c r="E3" s="20"/>
      <c r="F3" s="20"/>
      <c r="G3" s="20"/>
    </row>
    <row r="4" spans="1:10" ht="20.25">
      <c r="A4" s="1"/>
      <c r="B4" s="7"/>
      <c r="C4" s="8"/>
      <c r="D4" s="8"/>
      <c r="E4" s="8"/>
      <c r="F4" s="6"/>
      <c r="G4" s="6"/>
    </row>
    <row r="5" spans="1:10" ht="19.5">
      <c r="A5" s="21" t="s">
        <v>88</v>
      </c>
      <c r="B5" s="21"/>
      <c r="C5" s="21"/>
      <c r="D5" s="21"/>
      <c r="E5" s="21"/>
      <c r="F5" s="21"/>
      <c r="G5" s="21"/>
    </row>
    <row r="6" spans="1:10" ht="9.6" customHeight="1" thickBot="1">
      <c r="A6" s="1"/>
      <c r="B6" s="9"/>
      <c r="C6" s="10"/>
      <c r="D6" s="10"/>
      <c r="E6" s="10"/>
      <c r="F6" s="11"/>
      <c r="G6" s="10"/>
    </row>
    <row r="7" spans="1:10" ht="24" customHeight="1" thickTop="1">
      <c r="A7" s="149" t="s">
        <v>2</v>
      </c>
      <c r="B7" s="151" t="s">
        <v>3</v>
      </c>
      <c r="C7" s="153" t="s">
        <v>4</v>
      </c>
      <c r="D7" s="155" t="s">
        <v>5</v>
      </c>
      <c r="E7" s="157" t="s">
        <v>6</v>
      </c>
      <c r="F7" s="22" t="s">
        <v>7</v>
      </c>
      <c r="G7" s="22"/>
    </row>
    <row r="8" spans="1:10" ht="19.5" customHeight="1">
      <c r="A8" s="161"/>
      <c r="B8" s="162"/>
      <c r="C8" s="163"/>
      <c r="D8" s="164"/>
      <c r="E8" s="165"/>
      <c r="F8" s="107" t="s">
        <v>8</v>
      </c>
      <c r="G8" s="91" t="s">
        <v>9</v>
      </c>
    </row>
    <row r="9" spans="1:10" ht="19.5" customHeight="1">
      <c r="A9" s="43">
        <v>17</v>
      </c>
      <c r="B9" s="43" t="s">
        <v>89</v>
      </c>
      <c r="C9" s="56" t="s">
        <v>90</v>
      </c>
      <c r="D9" s="44">
        <v>14.18</v>
      </c>
      <c r="E9" s="44">
        <v>13.79</v>
      </c>
      <c r="F9" s="61">
        <f t="shared" ref="F9:F26" si="0">MIN(D9,E9)</f>
        <v>13.79</v>
      </c>
      <c r="G9" s="62">
        <v>1</v>
      </c>
    </row>
    <row r="10" spans="1:10" ht="16.5">
      <c r="A10" s="43">
        <v>12</v>
      </c>
      <c r="B10" s="43" t="s">
        <v>91</v>
      </c>
      <c r="C10" s="56" t="s">
        <v>22</v>
      </c>
      <c r="D10" s="44">
        <v>18</v>
      </c>
      <c r="E10" s="44">
        <v>13.9</v>
      </c>
      <c r="F10" s="61">
        <f t="shared" si="0"/>
        <v>13.9</v>
      </c>
      <c r="G10" s="62">
        <v>2</v>
      </c>
      <c r="I10" s="75"/>
      <c r="J10" s="73"/>
    </row>
    <row r="11" spans="1:10" ht="16.5">
      <c r="A11" s="43">
        <v>10</v>
      </c>
      <c r="B11" s="56" t="s">
        <v>92</v>
      </c>
      <c r="C11" s="43" t="s">
        <v>55</v>
      </c>
      <c r="D11" s="44">
        <v>14.34</v>
      </c>
      <c r="E11" s="44">
        <v>14.18</v>
      </c>
      <c r="F11" s="61">
        <f t="shared" si="0"/>
        <v>14.18</v>
      </c>
      <c r="G11" s="62">
        <v>3</v>
      </c>
      <c r="I11" s="75"/>
      <c r="J11" s="73"/>
    </row>
    <row r="12" spans="1:10" ht="16.5">
      <c r="A12" s="145">
        <v>13</v>
      </c>
      <c r="B12" s="65" t="s">
        <v>93</v>
      </c>
      <c r="C12" s="64" t="s">
        <v>11</v>
      </c>
      <c r="D12" s="104">
        <v>20.84</v>
      </c>
      <c r="E12" s="104">
        <v>14.23</v>
      </c>
      <c r="F12" s="61">
        <f t="shared" si="0"/>
        <v>14.23</v>
      </c>
      <c r="G12" s="62">
        <v>4</v>
      </c>
      <c r="I12" s="75"/>
      <c r="J12" s="25"/>
    </row>
    <row r="13" spans="1:10" ht="16.5">
      <c r="A13" s="43">
        <v>11</v>
      </c>
      <c r="B13" s="43" t="s">
        <v>94</v>
      </c>
      <c r="C13" s="56" t="s">
        <v>33</v>
      </c>
      <c r="D13" s="44">
        <v>17.11</v>
      </c>
      <c r="E13" s="44">
        <v>14.86</v>
      </c>
      <c r="F13" s="61">
        <f t="shared" si="0"/>
        <v>14.86</v>
      </c>
      <c r="G13" s="62">
        <v>5</v>
      </c>
      <c r="I13" s="75"/>
      <c r="J13" s="73"/>
    </row>
    <row r="14" spans="1:10" ht="16.5">
      <c r="A14" s="145">
        <v>15</v>
      </c>
      <c r="B14" s="64" t="s">
        <v>95</v>
      </c>
      <c r="C14" s="65" t="s">
        <v>13</v>
      </c>
      <c r="D14" s="104">
        <v>17.12</v>
      </c>
      <c r="E14" s="104">
        <v>14.86</v>
      </c>
      <c r="F14" s="61">
        <f t="shared" si="0"/>
        <v>14.86</v>
      </c>
      <c r="G14" s="62">
        <v>6</v>
      </c>
      <c r="I14" s="69"/>
      <c r="J14" s="73"/>
    </row>
    <row r="15" spans="1:10" ht="16.5">
      <c r="A15" s="145">
        <v>9</v>
      </c>
      <c r="B15" s="64" t="s">
        <v>96</v>
      </c>
      <c r="C15" s="65" t="s">
        <v>13</v>
      </c>
      <c r="D15" s="104">
        <v>15.57</v>
      </c>
      <c r="E15" s="104">
        <v>15.66</v>
      </c>
      <c r="F15" s="61">
        <f t="shared" si="0"/>
        <v>15.57</v>
      </c>
      <c r="G15" s="62">
        <v>7</v>
      </c>
      <c r="I15" s="69"/>
      <c r="J15" s="73"/>
    </row>
    <row r="16" spans="1:10" ht="16.5">
      <c r="A16" s="43">
        <v>5</v>
      </c>
      <c r="B16" s="66" t="s">
        <v>97</v>
      </c>
      <c r="C16" s="56" t="s">
        <v>90</v>
      </c>
      <c r="D16" s="44" t="s">
        <v>23</v>
      </c>
      <c r="E16" s="44">
        <v>15.61</v>
      </c>
      <c r="F16" s="61">
        <f t="shared" si="0"/>
        <v>15.61</v>
      </c>
      <c r="G16" s="62">
        <v>8</v>
      </c>
      <c r="I16" s="69"/>
      <c r="J16" s="73"/>
    </row>
    <row r="17" spans="1:10" ht="16.5">
      <c r="A17" s="43">
        <v>18</v>
      </c>
      <c r="B17" s="43" t="s">
        <v>98</v>
      </c>
      <c r="C17" s="56" t="s">
        <v>13</v>
      </c>
      <c r="D17" s="44">
        <v>19.97</v>
      </c>
      <c r="E17" s="44">
        <v>15.7</v>
      </c>
      <c r="F17" s="61">
        <f t="shared" si="0"/>
        <v>15.7</v>
      </c>
      <c r="G17" s="62">
        <v>9</v>
      </c>
      <c r="I17" s="69"/>
      <c r="J17" s="73"/>
    </row>
    <row r="18" spans="1:10" ht="16.5">
      <c r="A18" s="43">
        <v>4</v>
      </c>
      <c r="B18" s="56" t="s">
        <v>99</v>
      </c>
      <c r="C18" s="43" t="s">
        <v>55</v>
      </c>
      <c r="D18" s="44">
        <v>15.71</v>
      </c>
      <c r="E18" s="44">
        <v>31.02</v>
      </c>
      <c r="F18" s="61">
        <f t="shared" si="0"/>
        <v>15.71</v>
      </c>
      <c r="G18" s="62">
        <v>10</v>
      </c>
      <c r="I18" s="69"/>
      <c r="J18" s="73"/>
    </row>
    <row r="19" spans="1:10" ht="16.5">
      <c r="A19" s="43">
        <v>16</v>
      </c>
      <c r="B19" s="43" t="s">
        <v>100</v>
      </c>
      <c r="C19" s="56" t="s">
        <v>55</v>
      </c>
      <c r="D19" s="44">
        <v>16</v>
      </c>
      <c r="E19" s="44">
        <v>16.170000000000002</v>
      </c>
      <c r="F19" s="61">
        <f t="shared" si="0"/>
        <v>16</v>
      </c>
      <c r="G19" s="62">
        <v>11</v>
      </c>
      <c r="I19" s="69"/>
      <c r="J19" s="73"/>
    </row>
    <row r="20" spans="1:10" ht="16.5">
      <c r="A20" s="145">
        <v>7</v>
      </c>
      <c r="B20" s="64" t="s">
        <v>101</v>
      </c>
      <c r="C20" s="145" t="s">
        <v>11</v>
      </c>
      <c r="D20" s="104">
        <v>16.27</v>
      </c>
      <c r="E20" s="104">
        <v>16.2</v>
      </c>
      <c r="F20" s="61">
        <f t="shared" si="0"/>
        <v>16.2</v>
      </c>
      <c r="G20" s="62">
        <v>12</v>
      </c>
      <c r="I20" s="69"/>
      <c r="J20" s="73"/>
    </row>
    <row r="21" spans="1:10" ht="16.5">
      <c r="A21" s="145">
        <v>14</v>
      </c>
      <c r="B21" s="65" t="s">
        <v>102</v>
      </c>
      <c r="C21" s="64" t="s">
        <v>77</v>
      </c>
      <c r="D21" s="104">
        <v>18.05</v>
      </c>
      <c r="E21" s="104">
        <v>16.98</v>
      </c>
      <c r="F21" s="61">
        <f t="shared" si="0"/>
        <v>16.98</v>
      </c>
      <c r="G21" s="62">
        <v>13</v>
      </c>
      <c r="I21" s="69"/>
      <c r="J21" s="73"/>
    </row>
    <row r="22" spans="1:10" ht="16.5">
      <c r="A22" s="43">
        <v>6</v>
      </c>
      <c r="B22" s="43" t="s">
        <v>103</v>
      </c>
      <c r="C22" s="43" t="s">
        <v>22</v>
      </c>
      <c r="D22" s="44">
        <v>19.05</v>
      </c>
      <c r="E22" s="44">
        <v>17.079999999999998</v>
      </c>
      <c r="F22" s="61">
        <f t="shared" si="0"/>
        <v>17.079999999999998</v>
      </c>
      <c r="G22" s="62">
        <v>14</v>
      </c>
      <c r="I22" s="69"/>
      <c r="J22" s="73"/>
    </row>
    <row r="23" spans="1:10" ht="16.5">
      <c r="A23" s="145">
        <v>8</v>
      </c>
      <c r="B23" s="64" t="s">
        <v>104</v>
      </c>
      <c r="C23" s="64" t="s">
        <v>90</v>
      </c>
      <c r="D23" s="104">
        <v>23.17</v>
      </c>
      <c r="E23" s="104">
        <v>17.66</v>
      </c>
      <c r="F23" s="61">
        <f t="shared" si="0"/>
        <v>17.66</v>
      </c>
      <c r="G23" s="62">
        <v>15</v>
      </c>
      <c r="I23" s="76"/>
      <c r="J23" s="73"/>
    </row>
    <row r="24" spans="1:10" ht="16.5">
      <c r="A24" s="145">
        <v>1</v>
      </c>
      <c r="B24" s="94" t="s">
        <v>105</v>
      </c>
      <c r="C24" s="146" t="s">
        <v>11</v>
      </c>
      <c r="D24" s="104">
        <v>19.03</v>
      </c>
      <c r="E24" s="104">
        <v>18.11</v>
      </c>
      <c r="F24" s="61">
        <f t="shared" si="0"/>
        <v>18.11</v>
      </c>
      <c r="G24" s="62">
        <v>16</v>
      </c>
      <c r="I24" s="76"/>
      <c r="J24" s="73"/>
    </row>
    <row r="25" spans="1:10" ht="16.5">
      <c r="A25" s="145">
        <v>3</v>
      </c>
      <c r="B25" s="64" t="s">
        <v>106</v>
      </c>
      <c r="C25" s="65" t="s">
        <v>55</v>
      </c>
      <c r="D25" s="104">
        <v>18.21</v>
      </c>
      <c r="E25" s="104">
        <v>24.03</v>
      </c>
      <c r="F25" s="61">
        <f t="shared" si="0"/>
        <v>18.21</v>
      </c>
      <c r="G25" s="62">
        <v>17</v>
      </c>
      <c r="I25" s="36"/>
      <c r="J25" s="73"/>
    </row>
    <row r="26" spans="1:10" ht="16.5">
      <c r="A26" s="145">
        <v>2</v>
      </c>
      <c r="B26" s="94" t="s">
        <v>107</v>
      </c>
      <c r="C26" s="64" t="s">
        <v>90</v>
      </c>
      <c r="D26" s="104">
        <v>21.53</v>
      </c>
      <c r="E26" s="104">
        <v>19.21</v>
      </c>
      <c r="F26" s="61">
        <f t="shared" si="0"/>
        <v>19.21</v>
      </c>
      <c r="G26" s="62">
        <v>18</v>
      </c>
      <c r="I26" s="76"/>
      <c r="J26" s="73"/>
    </row>
    <row r="27" spans="1:10" ht="15">
      <c r="A27" s="111"/>
      <c r="B27" s="93"/>
      <c r="C27" s="93"/>
      <c r="D27" s="123"/>
      <c r="E27" s="123"/>
      <c r="F27" s="90"/>
      <c r="G27" s="114"/>
      <c r="I27" s="76"/>
      <c r="J27" s="73"/>
    </row>
    <row r="28" spans="1:10" ht="16.5">
      <c r="B28" s="27"/>
      <c r="C28" s="28"/>
      <c r="D28" s="29"/>
      <c r="E28" s="29"/>
      <c r="F28" s="30"/>
      <c r="G28" s="31"/>
    </row>
  </sheetData>
  <mergeCells count="5">
    <mergeCell ref="A7:A8"/>
    <mergeCell ref="B7:B8"/>
    <mergeCell ref="C7:C8"/>
    <mergeCell ref="D7:D8"/>
    <mergeCell ref="E7:E8"/>
  </mergeCells>
  <pageMargins left="0.27559055118110237" right="0.35433070866141736" top="0.39370078740157483" bottom="0.39370078740157483" header="0" footer="0"/>
  <pageSetup paperSize="9" orientation="portrait" r:id="rId1"/>
  <headerFooter alignWithMargins="0">
    <oddFooter>&amp;CStránka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046F4E-404F-46B0-8D11-74957F119666}">
  <dimension ref="A1:K31"/>
  <sheetViews>
    <sheetView topLeftCell="A8" workbookViewId="0">
      <selection activeCell="C24" sqref="C24"/>
    </sheetView>
  </sheetViews>
  <sheetFormatPr defaultRowHeight="14.25"/>
  <cols>
    <col min="1" max="1" width="10.625" customWidth="1"/>
    <col min="2" max="2" width="17.375" customWidth="1"/>
    <col min="3" max="8" width="10.625" customWidth="1"/>
    <col min="9" max="9" width="16.375" customWidth="1"/>
    <col min="10" max="10" width="10.625" customWidth="1"/>
  </cols>
  <sheetData>
    <row r="1" spans="1:11" ht="22.5">
      <c r="A1" s="19" t="s">
        <v>0</v>
      </c>
      <c r="B1" s="19"/>
      <c r="C1" s="19"/>
      <c r="D1" s="19"/>
      <c r="E1" s="19"/>
      <c r="F1" s="19"/>
      <c r="G1" s="19"/>
    </row>
    <row r="2" spans="1:11">
      <c r="A2" s="1"/>
      <c r="B2" s="2"/>
      <c r="C2" s="3"/>
      <c r="D2" s="4"/>
      <c r="E2" s="5"/>
      <c r="F2" s="6"/>
      <c r="G2" s="6"/>
    </row>
    <row r="3" spans="1:11" ht="20.25">
      <c r="A3" s="20">
        <v>45829</v>
      </c>
      <c r="B3" s="20"/>
      <c r="C3" s="20"/>
      <c r="D3" s="20"/>
      <c r="E3" s="20"/>
      <c r="F3" s="20"/>
      <c r="G3" s="20"/>
    </row>
    <row r="4" spans="1:11" ht="20.25">
      <c r="A4" s="1"/>
      <c r="B4" s="7"/>
      <c r="C4" s="8"/>
      <c r="D4" s="8"/>
      <c r="E4" s="8"/>
      <c r="F4" s="6"/>
      <c r="G4" s="6"/>
    </row>
    <row r="5" spans="1:11" ht="19.5">
      <c r="A5" s="21" t="s">
        <v>108</v>
      </c>
      <c r="B5" s="21"/>
      <c r="C5" s="21"/>
      <c r="D5" s="21"/>
      <c r="E5" s="21"/>
      <c r="F5" s="21"/>
      <c r="G5" s="21"/>
    </row>
    <row r="6" spans="1:11" ht="16.5" thickBot="1">
      <c r="A6" s="1"/>
      <c r="B6" s="9"/>
      <c r="C6" s="10"/>
      <c r="D6" s="10"/>
      <c r="E6" s="10"/>
      <c r="F6" s="11"/>
      <c r="G6" s="10"/>
    </row>
    <row r="7" spans="1:11" ht="23.1" customHeight="1" thickTop="1">
      <c r="A7" s="149" t="s">
        <v>2</v>
      </c>
      <c r="B7" s="151" t="s">
        <v>3</v>
      </c>
      <c r="C7" s="153" t="s">
        <v>4</v>
      </c>
      <c r="D7" s="155" t="s">
        <v>5</v>
      </c>
      <c r="E7" s="157" t="s">
        <v>6</v>
      </c>
      <c r="F7" s="22" t="s">
        <v>7</v>
      </c>
      <c r="G7" s="22"/>
    </row>
    <row r="8" spans="1:11" ht="19.5" customHeight="1">
      <c r="A8" s="161"/>
      <c r="B8" s="162"/>
      <c r="C8" s="163"/>
      <c r="D8" s="164"/>
      <c r="E8" s="165"/>
      <c r="F8" s="107" t="s">
        <v>8</v>
      </c>
      <c r="G8" s="91" t="s">
        <v>9</v>
      </c>
      <c r="I8" s="67"/>
      <c r="J8" s="67"/>
      <c r="K8" s="67"/>
    </row>
    <row r="9" spans="1:11" ht="19.5" customHeight="1">
      <c r="A9" s="145">
        <v>37</v>
      </c>
      <c r="B9" s="43" t="s">
        <v>109</v>
      </c>
      <c r="C9" s="43" t="s">
        <v>13</v>
      </c>
      <c r="D9" s="65">
        <v>14.75</v>
      </c>
      <c r="E9" s="65">
        <v>12.57</v>
      </c>
      <c r="F9" s="147">
        <f t="shared" ref="F9:F24" si="0">MIN(D9,E9)</f>
        <v>12.57</v>
      </c>
      <c r="G9" s="148">
        <v>1</v>
      </c>
      <c r="I9" s="67"/>
      <c r="J9" s="67"/>
      <c r="K9" s="67"/>
    </row>
    <row r="10" spans="1:11" ht="16.5">
      <c r="A10" s="145">
        <v>36</v>
      </c>
      <c r="B10" s="43" t="s">
        <v>110</v>
      </c>
      <c r="C10" s="43" t="s">
        <v>55</v>
      </c>
      <c r="D10" s="65">
        <v>15.24</v>
      </c>
      <c r="E10" s="65">
        <v>13.27</v>
      </c>
      <c r="F10" s="147">
        <f t="shared" si="0"/>
        <v>13.27</v>
      </c>
      <c r="G10" s="148">
        <v>2</v>
      </c>
      <c r="I10" s="77"/>
      <c r="J10" s="67"/>
      <c r="K10" s="67"/>
    </row>
    <row r="11" spans="1:11" ht="16.5">
      <c r="A11" s="145">
        <v>29</v>
      </c>
      <c r="B11" s="43" t="s">
        <v>111</v>
      </c>
      <c r="C11" s="43" t="s">
        <v>77</v>
      </c>
      <c r="D11" s="104">
        <v>15.1</v>
      </c>
      <c r="E11" s="104">
        <v>15.41</v>
      </c>
      <c r="F11" s="147">
        <f t="shared" si="0"/>
        <v>15.1</v>
      </c>
      <c r="G11" s="148">
        <v>3</v>
      </c>
      <c r="I11" s="77"/>
      <c r="J11" s="67"/>
      <c r="K11" s="67"/>
    </row>
    <row r="12" spans="1:11" ht="16.5">
      <c r="A12" s="145">
        <v>38</v>
      </c>
      <c r="B12" s="43" t="s">
        <v>112</v>
      </c>
      <c r="C12" s="43" t="s">
        <v>33</v>
      </c>
      <c r="D12" s="65">
        <v>15.16</v>
      </c>
      <c r="E12" s="65">
        <v>19.13</v>
      </c>
      <c r="F12" s="147">
        <f t="shared" si="0"/>
        <v>15.16</v>
      </c>
      <c r="G12" s="148">
        <v>4</v>
      </c>
      <c r="I12" s="77"/>
      <c r="J12" s="67"/>
      <c r="K12" s="67"/>
    </row>
    <row r="13" spans="1:11" ht="16.5">
      <c r="A13" s="145">
        <v>33</v>
      </c>
      <c r="B13" s="56" t="s">
        <v>113</v>
      </c>
      <c r="C13" s="43" t="s">
        <v>11</v>
      </c>
      <c r="D13" s="44">
        <v>15.93</v>
      </c>
      <c r="E13" s="44" t="s">
        <v>23</v>
      </c>
      <c r="F13" s="147">
        <f t="shared" si="0"/>
        <v>15.93</v>
      </c>
      <c r="G13" s="148">
        <v>5</v>
      </c>
      <c r="I13" s="69"/>
      <c r="J13" s="67"/>
      <c r="K13" s="67"/>
    </row>
    <row r="14" spans="1:11" ht="16.5">
      <c r="A14" s="145">
        <v>21</v>
      </c>
      <c r="B14" s="94" t="s">
        <v>114</v>
      </c>
      <c r="C14" s="64" t="s">
        <v>11</v>
      </c>
      <c r="D14" s="104">
        <v>15.95</v>
      </c>
      <c r="E14" s="104">
        <v>16.48</v>
      </c>
      <c r="F14" s="147">
        <f t="shared" si="0"/>
        <v>15.95</v>
      </c>
      <c r="G14" s="148">
        <v>6</v>
      </c>
      <c r="I14" s="69"/>
      <c r="J14" s="67"/>
      <c r="K14" s="67"/>
    </row>
    <row r="15" spans="1:11" ht="16.5">
      <c r="A15" s="145">
        <v>34</v>
      </c>
      <c r="B15" s="43" t="s">
        <v>115</v>
      </c>
      <c r="C15" s="56" t="s">
        <v>13</v>
      </c>
      <c r="D15" s="44">
        <v>16.2</v>
      </c>
      <c r="E15" s="44">
        <v>19.36</v>
      </c>
      <c r="F15" s="147">
        <f t="shared" si="0"/>
        <v>16.2</v>
      </c>
      <c r="G15" s="148">
        <v>7</v>
      </c>
      <c r="I15" s="69"/>
      <c r="J15" s="67"/>
      <c r="K15" s="67"/>
    </row>
    <row r="16" spans="1:11" ht="16.5">
      <c r="A16" s="145">
        <v>25</v>
      </c>
      <c r="B16" s="64" t="s">
        <v>116</v>
      </c>
      <c r="C16" s="65" t="s">
        <v>90</v>
      </c>
      <c r="D16" s="44">
        <v>18.95</v>
      </c>
      <c r="E16" s="44">
        <v>16.36</v>
      </c>
      <c r="F16" s="147">
        <f t="shared" si="0"/>
        <v>16.36</v>
      </c>
      <c r="G16" s="148">
        <v>8</v>
      </c>
      <c r="I16" s="69"/>
      <c r="J16" s="67"/>
      <c r="K16" s="67"/>
    </row>
    <row r="17" spans="1:11" ht="16.5">
      <c r="A17" s="145">
        <v>30</v>
      </c>
      <c r="B17" s="64" t="s">
        <v>117</v>
      </c>
      <c r="C17" s="65" t="s">
        <v>11</v>
      </c>
      <c r="D17" s="44">
        <v>16.47</v>
      </c>
      <c r="E17" s="44" t="s">
        <v>23</v>
      </c>
      <c r="F17" s="147">
        <f t="shared" si="0"/>
        <v>16.47</v>
      </c>
      <c r="G17" s="148">
        <v>9</v>
      </c>
      <c r="I17" s="69"/>
      <c r="J17" s="67"/>
      <c r="K17" s="67"/>
    </row>
    <row r="18" spans="1:11" ht="16.5">
      <c r="A18" s="145">
        <v>27</v>
      </c>
      <c r="B18" s="56" t="s">
        <v>118</v>
      </c>
      <c r="C18" s="43" t="s">
        <v>55</v>
      </c>
      <c r="D18" s="104">
        <v>23.15</v>
      </c>
      <c r="E18" s="104">
        <v>16.79</v>
      </c>
      <c r="F18" s="147">
        <f t="shared" si="0"/>
        <v>16.79</v>
      </c>
      <c r="G18" s="148">
        <v>10</v>
      </c>
      <c r="I18" s="69"/>
      <c r="J18" s="67"/>
      <c r="K18" s="67"/>
    </row>
    <row r="19" spans="1:11" ht="16.5">
      <c r="A19" s="145">
        <v>22</v>
      </c>
      <c r="B19" s="94" t="s">
        <v>119</v>
      </c>
      <c r="C19" s="65" t="s">
        <v>77</v>
      </c>
      <c r="D19" s="104">
        <v>17.66</v>
      </c>
      <c r="E19" s="104">
        <v>16.8</v>
      </c>
      <c r="F19" s="147">
        <f t="shared" si="0"/>
        <v>16.8</v>
      </c>
      <c r="G19" s="148">
        <v>11</v>
      </c>
      <c r="I19" s="69"/>
      <c r="J19" s="67"/>
      <c r="K19" s="67"/>
    </row>
    <row r="20" spans="1:11" ht="16.5">
      <c r="A20" s="145">
        <v>28</v>
      </c>
      <c r="B20" s="66" t="s">
        <v>120</v>
      </c>
      <c r="C20" s="56" t="s">
        <v>13</v>
      </c>
      <c r="D20" s="104">
        <v>16.8</v>
      </c>
      <c r="E20" s="104">
        <v>18.36</v>
      </c>
      <c r="F20" s="147">
        <f t="shared" si="0"/>
        <v>16.8</v>
      </c>
      <c r="G20" s="148">
        <v>12</v>
      </c>
      <c r="I20" s="32"/>
      <c r="J20" s="67"/>
      <c r="K20" s="67"/>
    </row>
    <row r="21" spans="1:11" ht="16.5">
      <c r="A21" s="145">
        <v>24</v>
      </c>
      <c r="B21" s="94" t="s">
        <v>121</v>
      </c>
      <c r="C21" s="65" t="s">
        <v>13</v>
      </c>
      <c r="D21" s="44">
        <v>17.149999999999999</v>
      </c>
      <c r="E21" s="44">
        <v>20.48</v>
      </c>
      <c r="F21" s="147">
        <f t="shared" si="0"/>
        <v>17.149999999999999</v>
      </c>
      <c r="G21" s="148">
        <v>13</v>
      </c>
      <c r="I21" s="33"/>
      <c r="J21" s="67"/>
      <c r="K21" s="67"/>
    </row>
    <row r="22" spans="1:11" ht="16.5">
      <c r="A22" s="145">
        <v>31</v>
      </c>
      <c r="B22" s="64" t="s">
        <v>122</v>
      </c>
      <c r="C22" s="64" t="s">
        <v>18</v>
      </c>
      <c r="D22" s="44">
        <v>17.170000000000002</v>
      </c>
      <c r="E22" s="44">
        <v>18.28</v>
      </c>
      <c r="F22" s="147">
        <f t="shared" si="0"/>
        <v>17.170000000000002</v>
      </c>
      <c r="G22" s="148">
        <v>14</v>
      </c>
      <c r="I22" s="33"/>
      <c r="J22" s="67"/>
      <c r="K22" s="67"/>
    </row>
    <row r="23" spans="1:11" ht="16.5">
      <c r="A23" s="145">
        <v>32</v>
      </c>
      <c r="B23" s="64" t="s">
        <v>123</v>
      </c>
      <c r="C23" s="65" t="s">
        <v>77</v>
      </c>
      <c r="D23" s="44">
        <v>18.25</v>
      </c>
      <c r="E23" s="44">
        <v>20.079999999999998</v>
      </c>
      <c r="F23" s="147">
        <f t="shared" si="0"/>
        <v>18.25</v>
      </c>
      <c r="G23" s="148">
        <v>15</v>
      </c>
      <c r="I23" s="33"/>
      <c r="J23" s="67"/>
      <c r="K23" s="67"/>
    </row>
    <row r="24" spans="1:11" ht="16.5">
      <c r="A24" s="145">
        <v>35</v>
      </c>
      <c r="B24" s="43" t="s">
        <v>124</v>
      </c>
      <c r="C24" s="43" t="s">
        <v>90</v>
      </c>
      <c r="D24" s="44">
        <v>27.43</v>
      </c>
      <c r="E24" s="44" t="s">
        <v>23</v>
      </c>
      <c r="F24" s="147">
        <f t="shared" si="0"/>
        <v>27.43</v>
      </c>
      <c r="G24" s="148">
        <v>16</v>
      </c>
      <c r="I24" s="67"/>
      <c r="J24" s="67"/>
      <c r="K24" s="67"/>
    </row>
    <row r="25" spans="1:11">
      <c r="I25" s="67"/>
      <c r="J25" s="67"/>
      <c r="K25" s="67"/>
    </row>
    <row r="26" spans="1:11">
      <c r="I26" s="67"/>
      <c r="J26" s="67"/>
      <c r="K26" s="67"/>
    </row>
    <row r="27" spans="1:11">
      <c r="I27" s="67"/>
      <c r="J27" s="67"/>
      <c r="K27" s="67"/>
    </row>
    <row r="28" spans="1:11">
      <c r="I28" s="67"/>
      <c r="J28" s="67"/>
      <c r="K28" s="67"/>
    </row>
    <row r="29" spans="1:11">
      <c r="I29" s="67"/>
      <c r="J29" s="67"/>
      <c r="K29" s="67"/>
    </row>
    <row r="30" spans="1:11">
      <c r="I30" s="67"/>
      <c r="J30" s="67"/>
      <c r="K30" s="67"/>
    </row>
    <row r="31" spans="1:11">
      <c r="I31" s="67"/>
      <c r="J31" s="67"/>
      <c r="K31" s="67"/>
    </row>
  </sheetData>
  <mergeCells count="5">
    <mergeCell ref="A7:A8"/>
    <mergeCell ref="B7:B8"/>
    <mergeCell ref="C7:C8"/>
    <mergeCell ref="D7:D8"/>
    <mergeCell ref="E7:E8"/>
  </mergeCells>
  <pageMargins left="0.29448818897637802" right="0.35157480314960632" top="0.39409448818897641" bottom="0.39409448818897641" header="0" footer="0"/>
  <pageSetup paperSize="9" orientation="portrait" r:id="rId1"/>
  <headerFooter alignWithMargins="0">
    <oddHeader>&amp;C&amp;A</oddHeader>
    <oddFooter>&amp;CStránka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0D6332-8B3F-49A9-8B32-8C9D6A24C8F6}">
  <dimension ref="A3:E24"/>
  <sheetViews>
    <sheetView topLeftCell="A2" workbookViewId="0">
      <selection activeCell="A2" sqref="A2"/>
    </sheetView>
  </sheetViews>
  <sheetFormatPr defaultRowHeight="14.25"/>
  <cols>
    <col min="2" max="2" width="17" customWidth="1"/>
  </cols>
  <sheetData>
    <row r="3" spans="1:5">
      <c r="B3" t="s">
        <v>125</v>
      </c>
      <c r="E3" t="s">
        <v>126</v>
      </c>
    </row>
    <row r="5" spans="1:5">
      <c r="A5">
        <v>1</v>
      </c>
      <c r="B5" t="s">
        <v>55</v>
      </c>
      <c r="D5">
        <v>1</v>
      </c>
      <c r="E5" t="s">
        <v>127</v>
      </c>
    </row>
    <row r="6" spans="1:5">
      <c r="A6">
        <v>2</v>
      </c>
      <c r="B6" t="s">
        <v>128</v>
      </c>
      <c r="D6">
        <v>2</v>
      </c>
      <c r="E6" t="s">
        <v>129</v>
      </c>
    </row>
    <row r="7" spans="1:5">
      <c r="A7">
        <v>3</v>
      </c>
      <c r="B7" t="s">
        <v>130</v>
      </c>
      <c r="D7">
        <v>3</v>
      </c>
      <c r="E7" t="s">
        <v>131</v>
      </c>
    </row>
    <row r="8" spans="1:5">
      <c r="A8">
        <v>4</v>
      </c>
      <c r="B8" t="s">
        <v>132</v>
      </c>
      <c r="D8">
        <v>4</v>
      </c>
      <c r="E8" t="s">
        <v>90</v>
      </c>
    </row>
    <row r="9" spans="1:5">
      <c r="A9">
        <v>5</v>
      </c>
      <c r="B9" t="s">
        <v>133</v>
      </c>
      <c r="D9">
        <v>5</v>
      </c>
      <c r="E9" t="s">
        <v>134</v>
      </c>
    </row>
    <row r="10" spans="1:5">
      <c r="A10">
        <v>6</v>
      </c>
      <c r="B10" t="s">
        <v>33</v>
      </c>
      <c r="D10">
        <v>6</v>
      </c>
      <c r="E10" t="s">
        <v>33</v>
      </c>
    </row>
    <row r="11" spans="1:5">
      <c r="A11">
        <v>7</v>
      </c>
      <c r="B11" t="s">
        <v>135</v>
      </c>
      <c r="D11">
        <v>7</v>
      </c>
      <c r="E11" t="s">
        <v>18</v>
      </c>
    </row>
    <row r="12" spans="1:5">
      <c r="A12">
        <v>8</v>
      </c>
      <c r="B12" t="s">
        <v>136</v>
      </c>
      <c r="D12">
        <v>8</v>
      </c>
      <c r="E12" t="s">
        <v>37</v>
      </c>
    </row>
    <row r="13" spans="1:5">
      <c r="A13">
        <v>9</v>
      </c>
      <c r="B13" t="s">
        <v>137</v>
      </c>
      <c r="D13">
        <v>9</v>
      </c>
      <c r="E13" t="s">
        <v>138</v>
      </c>
    </row>
    <row r="14" spans="1:5">
      <c r="A14">
        <v>10</v>
      </c>
      <c r="B14" t="s">
        <v>139</v>
      </c>
      <c r="D14">
        <v>10</v>
      </c>
      <c r="E14" t="s">
        <v>11</v>
      </c>
    </row>
    <row r="15" spans="1:5">
      <c r="A15">
        <v>11</v>
      </c>
      <c r="B15" t="s">
        <v>22</v>
      </c>
      <c r="D15">
        <v>11</v>
      </c>
      <c r="E15" t="s">
        <v>22</v>
      </c>
    </row>
    <row r="16" spans="1:5">
      <c r="A16">
        <v>12</v>
      </c>
      <c r="B16" t="s">
        <v>140</v>
      </c>
      <c r="D16">
        <v>12</v>
      </c>
      <c r="E16" t="s">
        <v>13</v>
      </c>
    </row>
    <row r="17" spans="1:2">
      <c r="A17">
        <v>13</v>
      </c>
      <c r="B17" t="s">
        <v>141</v>
      </c>
    </row>
    <row r="18" spans="1:2">
      <c r="A18">
        <v>14</v>
      </c>
      <c r="B18" t="s">
        <v>11</v>
      </c>
    </row>
    <row r="21" spans="1:2">
      <c r="A21">
        <v>1</v>
      </c>
      <c r="B21" t="s">
        <v>133</v>
      </c>
    </row>
    <row r="22" spans="1:2">
      <c r="A22">
        <v>2</v>
      </c>
      <c r="B22" t="s">
        <v>22</v>
      </c>
    </row>
    <row r="23" spans="1:2">
      <c r="A23">
        <v>3</v>
      </c>
      <c r="B23" t="s">
        <v>18</v>
      </c>
    </row>
    <row r="24" spans="1:2">
      <c r="A24">
        <v>4</v>
      </c>
      <c r="B24" t="s">
        <v>13</v>
      </c>
    </row>
  </sheetData>
  <pageMargins left="0.7" right="0.7" top="0.78740157499999996" bottom="0.78740157499999996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9D53C-7C6C-41EC-9293-8E5DFE571C60}">
  <dimension ref="A1:F22"/>
  <sheetViews>
    <sheetView topLeftCell="A4" workbookViewId="0">
      <selection activeCell="D13" sqref="D13"/>
    </sheetView>
  </sheetViews>
  <sheetFormatPr defaultRowHeight="14.25"/>
  <cols>
    <col min="2" max="2" width="17.25" customWidth="1"/>
  </cols>
  <sheetData>
    <row r="1" spans="1:6" ht="22.5">
      <c r="A1" s="19" t="s">
        <v>142</v>
      </c>
      <c r="B1" s="19"/>
      <c r="C1" s="19"/>
      <c r="D1" s="19"/>
      <c r="E1" s="19"/>
      <c r="F1" s="19"/>
    </row>
    <row r="2" spans="1:6">
      <c r="A2" s="1"/>
      <c r="B2" s="3"/>
      <c r="C2" s="4"/>
      <c r="D2" s="5"/>
      <c r="E2" s="6"/>
      <c r="F2" s="6"/>
    </row>
    <row r="3" spans="1:6" ht="20.25">
      <c r="A3" s="20">
        <v>45829</v>
      </c>
      <c r="B3" s="20"/>
      <c r="C3" s="20"/>
      <c r="D3" s="20"/>
      <c r="E3" s="20"/>
      <c r="F3" s="20"/>
    </row>
    <row r="4" spans="1:6" ht="20.25">
      <c r="A4" s="1"/>
      <c r="B4" s="8"/>
      <c r="C4" s="8"/>
      <c r="D4" s="8"/>
      <c r="E4" s="6"/>
      <c r="F4" s="6"/>
    </row>
    <row r="5" spans="1:6" ht="19.5">
      <c r="A5" s="21" t="s">
        <v>1</v>
      </c>
      <c r="B5" s="21"/>
      <c r="C5" s="21"/>
      <c r="D5" s="21"/>
      <c r="E5" s="21"/>
      <c r="F5" s="21"/>
    </row>
    <row r="6" spans="1:6" ht="16.5" thickBot="1">
      <c r="A6" s="1"/>
      <c r="B6" s="10"/>
      <c r="C6" s="10"/>
      <c r="D6" s="10"/>
      <c r="E6" s="11"/>
      <c r="F6" s="10"/>
    </row>
    <row r="7" spans="1:6" ht="15" thickTop="1">
      <c r="A7" s="149" t="s">
        <v>2</v>
      </c>
      <c r="B7" s="153" t="s">
        <v>4</v>
      </c>
      <c r="C7" s="155" t="s">
        <v>5</v>
      </c>
      <c r="D7" s="157" t="s">
        <v>6</v>
      </c>
      <c r="E7" s="22" t="s">
        <v>7</v>
      </c>
      <c r="F7" s="22"/>
    </row>
    <row r="8" spans="1:6" ht="26.25" thickBot="1">
      <c r="A8" s="161"/>
      <c r="B8" s="154"/>
      <c r="C8" s="164"/>
      <c r="D8" s="165"/>
      <c r="E8" s="107" t="s">
        <v>8</v>
      </c>
      <c r="F8" s="13" t="s">
        <v>9</v>
      </c>
    </row>
    <row r="9" spans="1:6" ht="17.25" thickTop="1">
      <c r="A9" s="106">
        <v>1</v>
      </c>
      <c r="B9" t="s">
        <v>133</v>
      </c>
      <c r="C9" s="65">
        <v>65.67</v>
      </c>
      <c r="D9" s="65">
        <v>57.38</v>
      </c>
      <c r="E9" s="61">
        <f>MIN(C9,D9)</f>
        <v>57.38</v>
      </c>
      <c r="F9" s="60">
        <f>RANK(E9,E$9:E$22,1)</f>
        <v>4</v>
      </c>
    </row>
    <row r="10" spans="1:6" ht="16.5">
      <c r="A10" s="58">
        <v>2</v>
      </c>
      <c r="B10" s="63" t="s">
        <v>22</v>
      </c>
      <c r="C10" s="117">
        <v>46.4</v>
      </c>
      <c r="D10" s="101">
        <v>47.44</v>
      </c>
      <c r="E10" s="61">
        <f>MIN(C10,D10)</f>
        <v>46.4</v>
      </c>
      <c r="F10" s="60">
        <f>RANK(E10,E$9:E$22,1)</f>
        <v>3</v>
      </c>
    </row>
    <row r="11" spans="1:6" ht="16.5">
      <c r="A11" s="58">
        <v>3</v>
      </c>
      <c r="B11" s="63" t="s">
        <v>18</v>
      </c>
      <c r="C11" s="118">
        <v>35.32</v>
      </c>
      <c r="D11" s="103">
        <v>42.09</v>
      </c>
      <c r="E11" s="61">
        <f>MIN(C11,D11)</f>
        <v>35.32</v>
      </c>
      <c r="F11" s="60">
        <f>RANK(E11,E$9:E$22,1)</f>
        <v>1</v>
      </c>
    </row>
    <row r="12" spans="1:6" ht="16.5">
      <c r="A12" s="119">
        <v>4</v>
      </c>
      <c r="B12" s="63" t="s">
        <v>13</v>
      </c>
      <c r="C12" s="120">
        <v>50.68</v>
      </c>
      <c r="D12" s="121">
        <v>46.13</v>
      </c>
      <c r="E12" s="61">
        <f>MIN(C12,D12)</f>
        <v>46.13</v>
      </c>
      <c r="F12" s="122">
        <f>RANK(E12,E$9:E$22,1)</f>
        <v>2</v>
      </c>
    </row>
    <row r="13" spans="1:6" ht="16.5">
      <c r="A13" s="24"/>
      <c r="B13" s="67"/>
      <c r="C13" s="109"/>
      <c r="D13" s="109"/>
      <c r="E13" s="30"/>
      <c r="F13" s="31"/>
    </row>
    <row r="14" spans="1:6" ht="16.5">
      <c r="A14" s="24"/>
      <c r="B14" s="67"/>
      <c r="C14" s="110"/>
      <c r="D14" s="110"/>
      <c r="E14" s="30"/>
      <c r="F14" s="31"/>
    </row>
    <row r="15" spans="1:6" ht="16.5">
      <c r="A15" s="24"/>
      <c r="B15" s="67"/>
      <c r="C15" s="109"/>
      <c r="D15" s="109"/>
      <c r="E15" s="30"/>
      <c r="F15" s="31"/>
    </row>
    <row r="16" spans="1:6" ht="16.5">
      <c r="A16" s="24"/>
      <c r="B16" s="67"/>
      <c r="C16" s="109"/>
      <c r="D16" s="109"/>
      <c r="E16" s="30"/>
      <c r="F16" s="31"/>
    </row>
    <row r="17" spans="1:6" ht="16.5">
      <c r="A17" s="24"/>
      <c r="B17" s="67"/>
      <c r="C17" s="109"/>
      <c r="D17" s="109"/>
      <c r="E17" s="30"/>
      <c r="F17" s="31"/>
    </row>
    <row r="18" spans="1:6" ht="16.5">
      <c r="A18" s="24"/>
      <c r="B18" s="67"/>
      <c r="C18" s="110"/>
      <c r="D18" s="110"/>
      <c r="E18" s="30"/>
      <c r="F18" s="31"/>
    </row>
    <row r="19" spans="1:6" ht="16.5">
      <c r="A19" s="24"/>
      <c r="B19" s="67"/>
      <c r="C19" s="110"/>
      <c r="D19" s="110"/>
      <c r="E19" s="30"/>
      <c r="F19" s="31"/>
    </row>
    <row r="20" spans="1:6" ht="16.5">
      <c r="A20" s="24"/>
      <c r="B20" s="67"/>
      <c r="C20" s="110"/>
      <c r="D20" s="110"/>
      <c r="E20" s="30"/>
      <c r="F20" s="31"/>
    </row>
    <row r="21" spans="1:6" ht="16.5">
      <c r="A21" s="24"/>
      <c r="B21" s="67"/>
      <c r="C21" s="109"/>
      <c r="D21" s="109"/>
      <c r="E21" s="30"/>
      <c r="F21" s="31"/>
    </row>
    <row r="22" spans="1:6" ht="16.5">
      <c r="A22" s="24"/>
      <c r="B22" s="67"/>
      <c r="C22" s="109"/>
      <c r="D22" s="109"/>
      <c r="E22" s="30"/>
      <c r="F22" s="31"/>
    </row>
  </sheetData>
  <mergeCells count="4">
    <mergeCell ref="A7:A8"/>
    <mergeCell ref="B7:B8"/>
    <mergeCell ref="C7:C8"/>
    <mergeCell ref="D7:D8"/>
  </mergeCells>
  <pageMargins left="0.7" right="0.7" top="0.78740157499999996" bottom="0.78740157499999996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983558D-BD01-4F26-9E0F-54F632B73205}">
  <dimension ref="A1:F78"/>
  <sheetViews>
    <sheetView topLeftCell="A4" zoomScale="85" zoomScaleNormal="85" workbookViewId="0">
      <selection activeCell="F18" sqref="F18"/>
    </sheetView>
  </sheetViews>
  <sheetFormatPr defaultRowHeight="14.25"/>
  <cols>
    <col min="1" max="1" width="9.375" customWidth="1"/>
    <col min="2" max="2" width="23.25" customWidth="1"/>
  </cols>
  <sheetData>
    <row r="1" spans="1:6" ht="22.5">
      <c r="A1" s="19" t="s">
        <v>142</v>
      </c>
      <c r="B1" s="19"/>
      <c r="C1" s="19"/>
      <c r="D1" s="19"/>
      <c r="E1" s="19"/>
      <c r="F1" s="19"/>
    </row>
    <row r="2" spans="1:6">
      <c r="A2" s="1"/>
      <c r="B2" s="3"/>
      <c r="C2" s="4"/>
      <c r="D2" s="5"/>
      <c r="E2" s="6"/>
      <c r="F2" s="6"/>
    </row>
    <row r="3" spans="1:6" ht="20.25">
      <c r="A3" s="20">
        <v>45829</v>
      </c>
      <c r="B3" s="20"/>
      <c r="C3" s="20"/>
      <c r="D3" s="20"/>
      <c r="E3" s="20"/>
      <c r="F3" s="20"/>
    </row>
    <row r="4" spans="1:6" ht="20.25">
      <c r="A4" s="1"/>
      <c r="B4" s="8"/>
      <c r="C4" s="8"/>
      <c r="D4" s="8"/>
      <c r="E4" s="6"/>
      <c r="F4" s="6"/>
    </row>
    <row r="5" spans="1:6" ht="19.5">
      <c r="A5" s="21" t="s">
        <v>143</v>
      </c>
      <c r="B5" s="21"/>
      <c r="C5" s="21"/>
      <c r="D5" s="21"/>
      <c r="E5" s="21"/>
      <c r="F5" s="21"/>
    </row>
    <row r="6" spans="1:6" ht="16.5" thickBot="1">
      <c r="A6" s="1"/>
      <c r="B6" s="10"/>
      <c r="C6" s="10"/>
      <c r="D6" s="10"/>
      <c r="E6" s="11"/>
      <c r="F6" s="10"/>
    </row>
    <row r="7" spans="1:6" ht="14.45" customHeight="1" thickTop="1" thickBot="1">
      <c r="A7" s="166" t="s">
        <v>2</v>
      </c>
      <c r="B7" s="167" t="s">
        <v>4</v>
      </c>
      <c r="C7" s="168" t="s">
        <v>5</v>
      </c>
      <c r="D7" s="168" t="s">
        <v>6</v>
      </c>
      <c r="E7" s="130" t="s">
        <v>7</v>
      </c>
      <c r="F7" s="130"/>
    </row>
    <row r="8" spans="1:6" ht="27" thickTop="1" thickBot="1">
      <c r="A8" s="166"/>
      <c r="B8" s="167"/>
      <c r="C8" s="168"/>
      <c r="D8" s="168"/>
      <c r="E8" s="131" t="s">
        <v>8</v>
      </c>
      <c r="F8" s="132" t="s">
        <v>9</v>
      </c>
    </row>
    <row r="9" spans="1:6" ht="17.25" thickTop="1">
      <c r="A9" s="125">
        <v>14</v>
      </c>
      <c r="B9" s="126" t="s">
        <v>11</v>
      </c>
      <c r="C9" s="127">
        <v>18.440000000000001</v>
      </c>
      <c r="D9" s="127">
        <v>16.38</v>
      </c>
      <c r="E9" s="128">
        <f t="shared" ref="E9:E22" si="0">MIN(C9,D9)</f>
        <v>16.38</v>
      </c>
      <c r="F9" s="129">
        <f t="shared" ref="F9:F22" si="1">RANK(E9,E$9:E$22,1)</f>
        <v>1</v>
      </c>
    </row>
    <row r="10" spans="1:6" ht="16.5">
      <c r="A10" s="106">
        <v>12</v>
      </c>
      <c r="B10" s="63" t="s">
        <v>140</v>
      </c>
      <c r="C10" s="104">
        <v>25.5</v>
      </c>
      <c r="D10" s="104">
        <v>18.48</v>
      </c>
      <c r="E10" s="61">
        <f t="shared" si="0"/>
        <v>18.48</v>
      </c>
      <c r="F10" s="62">
        <f t="shared" si="1"/>
        <v>2</v>
      </c>
    </row>
    <row r="11" spans="1:6" ht="16.5">
      <c r="A11" s="106">
        <v>13</v>
      </c>
      <c r="B11" s="63" t="s">
        <v>141</v>
      </c>
      <c r="C11" s="44">
        <v>18.87</v>
      </c>
      <c r="D11" s="44">
        <v>20</v>
      </c>
      <c r="E11" s="61">
        <f t="shared" si="0"/>
        <v>18.87</v>
      </c>
      <c r="F11" s="62">
        <f t="shared" si="1"/>
        <v>3</v>
      </c>
    </row>
    <row r="12" spans="1:6" ht="16.5">
      <c r="A12" s="106">
        <v>9</v>
      </c>
      <c r="B12" s="63" t="s">
        <v>137</v>
      </c>
      <c r="C12" s="44">
        <v>20.37</v>
      </c>
      <c r="D12" s="44">
        <v>24.57</v>
      </c>
      <c r="E12" s="61">
        <f t="shared" si="0"/>
        <v>20.37</v>
      </c>
      <c r="F12" s="62">
        <f t="shared" si="1"/>
        <v>4</v>
      </c>
    </row>
    <row r="13" spans="1:6" ht="16.5">
      <c r="A13" s="106">
        <v>7</v>
      </c>
      <c r="B13" s="63" t="s">
        <v>135</v>
      </c>
      <c r="C13" s="44">
        <v>25.22</v>
      </c>
      <c r="D13" s="44">
        <v>21.81</v>
      </c>
      <c r="E13" s="61">
        <f t="shared" si="0"/>
        <v>21.81</v>
      </c>
      <c r="F13" s="62">
        <f t="shared" si="1"/>
        <v>5</v>
      </c>
    </row>
    <row r="14" spans="1:6" ht="16.5">
      <c r="A14" s="106">
        <v>8</v>
      </c>
      <c r="B14" s="63" t="s">
        <v>136</v>
      </c>
      <c r="C14" s="44">
        <v>22.62</v>
      </c>
      <c r="D14" s="44">
        <v>23.95</v>
      </c>
      <c r="E14" s="61">
        <f t="shared" si="0"/>
        <v>22.62</v>
      </c>
      <c r="F14" s="62">
        <f t="shared" si="1"/>
        <v>6</v>
      </c>
    </row>
    <row r="15" spans="1:6" ht="16.5">
      <c r="A15" s="106">
        <v>11</v>
      </c>
      <c r="B15" s="63" t="s">
        <v>22</v>
      </c>
      <c r="C15" s="104">
        <v>41.67</v>
      </c>
      <c r="D15" s="104">
        <v>27.02</v>
      </c>
      <c r="E15" s="61">
        <f t="shared" si="0"/>
        <v>27.02</v>
      </c>
      <c r="F15" s="62">
        <f t="shared" si="1"/>
        <v>7</v>
      </c>
    </row>
    <row r="16" spans="1:6" ht="16.5">
      <c r="A16" s="106">
        <v>3</v>
      </c>
      <c r="B16" s="63" t="s">
        <v>130</v>
      </c>
      <c r="C16" s="104">
        <v>27.16</v>
      </c>
      <c r="D16" s="104">
        <v>35.61</v>
      </c>
      <c r="E16" s="61">
        <f t="shared" si="0"/>
        <v>27.16</v>
      </c>
      <c r="F16" s="62">
        <f t="shared" si="1"/>
        <v>8</v>
      </c>
    </row>
    <row r="17" spans="1:6" ht="16.5">
      <c r="A17" s="106">
        <v>10</v>
      </c>
      <c r="B17" s="63" t="s">
        <v>139</v>
      </c>
      <c r="C17" s="104">
        <v>37.58</v>
      </c>
      <c r="D17" s="104">
        <v>27.34</v>
      </c>
      <c r="E17" s="61">
        <f t="shared" si="0"/>
        <v>27.34</v>
      </c>
      <c r="F17" s="62">
        <f t="shared" si="1"/>
        <v>9</v>
      </c>
    </row>
    <row r="18" spans="1:6" ht="16.5">
      <c r="A18" s="106">
        <v>1</v>
      </c>
      <c r="B18" s="63" t="s">
        <v>55</v>
      </c>
      <c r="C18" s="65">
        <v>31.4</v>
      </c>
      <c r="D18" s="65">
        <v>30.26</v>
      </c>
      <c r="E18" s="61">
        <f t="shared" si="0"/>
        <v>30.26</v>
      </c>
      <c r="F18" s="62">
        <f t="shared" si="1"/>
        <v>10</v>
      </c>
    </row>
    <row r="19" spans="1:6" ht="16.5">
      <c r="A19" s="106">
        <v>6</v>
      </c>
      <c r="B19" s="63" t="s">
        <v>33</v>
      </c>
      <c r="C19" s="104">
        <v>31.43</v>
      </c>
      <c r="D19" s="104" t="s">
        <v>23</v>
      </c>
      <c r="E19" s="61">
        <f t="shared" si="0"/>
        <v>31.43</v>
      </c>
      <c r="F19" s="62">
        <f t="shared" si="1"/>
        <v>11</v>
      </c>
    </row>
    <row r="20" spans="1:6" ht="16.5">
      <c r="A20" s="106">
        <v>2</v>
      </c>
      <c r="B20" s="63" t="s">
        <v>128</v>
      </c>
      <c r="C20" s="65">
        <v>34.31</v>
      </c>
      <c r="D20" s="65">
        <v>36.67</v>
      </c>
      <c r="E20" s="61">
        <f t="shared" si="0"/>
        <v>34.31</v>
      </c>
      <c r="F20" s="62">
        <f t="shared" si="1"/>
        <v>12</v>
      </c>
    </row>
    <row r="21" spans="1:6" ht="16.5">
      <c r="A21" s="106">
        <v>4</v>
      </c>
      <c r="B21" s="63" t="s">
        <v>132</v>
      </c>
      <c r="C21" s="65" t="s">
        <v>23</v>
      </c>
      <c r="D21" s="65">
        <v>41.93</v>
      </c>
      <c r="E21" s="61">
        <f t="shared" si="0"/>
        <v>41.93</v>
      </c>
      <c r="F21" s="62">
        <f t="shared" si="1"/>
        <v>13</v>
      </c>
    </row>
    <row r="22" spans="1:6" ht="16.5">
      <c r="A22" s="106">
        <v>5</v>
      </c>
      <c r="B22" s="63" t="s">
        <v>133</v>
      </c>
      <c r="C22" s="44" t="s">
        <v>23</v>
      </c>
      <c r="D22" s="44">
        <v>54.83</v>
      </c>
      <c r="E22" s="61">
        <f t="shared" si="0"/>
        <v>54.83</v>
      </c>
      <c r="F22" s="62">
        <f t="shared" si="1"/>
        <v>14</v>
      </c>
    </row>
    <row r="23" spans="1:6" ht="16.5">
      <c r="A23" s="39"/>
      <c r="B23" s="115"/>
      <c r="C23" s="116"/>
      <c r="D23" s="116"/>
      <c r="E23" s="40"/>
      <c r="F23" s="41"/>
    </row>
    <row r="24" spans="1:6" ht="16.5">
      <c r="A24" s="24"/>
      <c r="B24" s="105"/>
      <c r="C24" s="109"/>
      <c r="D24" s="109"/>
      <c r="E24" s="30"/>
      <c r="F24" s="31"/>
    </row>
    <row r="25" spans="1:6" ht="16.5">
      <c r="A25" s="24"/>
      <c r="B25" s="108"/>
      <c r="C25" s="110"/>
      <c r="D25" s="110"/>
      <c r="E25" s="30"/>
      <c r="F25" s="31"/>
    </row>
    <row r="26" spans="1:6" ht="16.5">
      <c r="A26" s="24"/>
      <c r="B26" s="108"/>
      <c r="C26" s="109"/>
      <c r="D26" s="109"/>
      <c r="E26" s="30"/>
      <c r="F26" s="31"/>
    </row>
    <row r="27" spans="1:6">
      <c r="A27" s="111"/>
      <c r="B27" s="112"/>
      <c r="C27" s="113"/>
      <c r="D27" s="113"/>
      <c r="E27" s="90"/>
      <c r="F27" s="114"/>
    </row>
    <row r="28" spans="1:6">
      <c r="A28" s="96"/>
    </row>
    <row r="29" spans="1:6">
      <c r="A29" s="96"/>
    </row>
    <row r="30" spans="1:6">
      <c r="A30" s="96"/>
    </row>
    <row r="31" spans="1:6">
      <c r="A31" s="96"/>
    </row>
    <row r="32" spans="1:6">
      <c r="A32" s="96"/>
    </row>
    <row r="33" spans="1:1">
      <c r="A33" s="96"/>
    </row>
    <row r="34" spans="1:1">
      <c r="A34" s="97"/>
    </row>
    <row r="35" spans="1:1">
      <c r="A35" s="96"/>
    </row>
    <row r="36" spans="1:1">
      <c r="A36" s="96"/>
    </row>
    <row r="37" spans="1:1">
      <c r="A37" s="96"/>
    </row>
    <row r="38" spans="1:1">
      <c r="A38" s="96"/>
    </row>
    <row r="39" spans="1:1">
      <c r="A39" s="96"/>
    </row>
    <row r="40" spans="1:1">
      <c r="A40" s="96"/>
    </row>
    <row r="41" spans="1:1">
      <c r="A41" s="96"/>
    </row>
    <row r="42" spans="1:1">
      <c r="A42" s="96"/>
    </row>
    <row r="43" spans="1:1">
      <c r="A43" s="96"/>
    </row>
    <row r="44" spans="1:1">
      <c r="A44" s="96"/>
    </row>
    <row r="45" spans="1:1">
      <c r="A45" s="96"/>
    </row>
    <row r="46" spans="1:1">
      <c r="A46" s="96"/>
    </row>
    <row r="47" spans="1:1">
      <c r="A47" s="98"/>
    </row>
    <row r="48" spans="1:1">
      <c r="A48" s="99"/>
    </row>
    <row r="49" spans="1:1">
      <c r="A49" s="99"/>
    </row>
    <row r="50" spans="1:1">
      <c r="A50" s="99"/>
    </row>
    <row r="51" spans="1:1">
      <c r="A51" s="100"/>
    </row>
    <row r="52" spans="1:1">
      <c r="A52" s="100"/>
    </row>
    <row r="53" spans="1:1">
      <c r="A53" s="100"/>
    </row>
    <row r="54" spans="1:1">
      <c r="A54" s="96"/>
    </row>
    <row r="55" spans="1:1">
      <c r="A55" s="96"/>
    </row>
    <row r="56" spans="1:1">
      <c r="A56" s="96"/>
    </row>
    <row r="57" spans="1:1">
      <c r="A57" s="96"/>
    </row>
    <row r="58" spans="1:1">
      <c r="A58" s="96"/>
    </row>
    <row r="59" spans="1:1">
      <c r="A59" s="96"/>
    </row>
    <row r="60" spans="1:1">
      <c r="A60" s="96"/>
    </row>
    <row r="61" spans="1:1">
      <c r="A61" s="97"/>
    </row>
    <row r="62" spans="1:1">
      <c r="A62" s="97"/>
    </row>
    <row r="63" spans="1:1">
      <c r="A63" s="97"/>
    </row>
    <row r="64" spans="1:1">
      <c r="A64" s="97"/>
    </row>
    <row r="65" spans="1:2">
      <c r="A65" s="97"/>
    </row>
    <row r="66" spans="1:2">
      <c r="A66" s="97"/>
    </row>
    <row r="67" spans="1:2">
      <c r="A67" s="97"/>
    </row>
    <row r="68" spans="1:2">
      <c r="A68" s="97"/>
    </row>
    <row r="69" spans="1:2">
      <c r="A69" s="97"/>
    </row>
    <row r="70" spans="1:2">
      <c r="A70" s="97"/>
    </row>
    <row r="71" spans="1:2">
      <c r="A71" s="97"/>
    </row>
    <row r="72" spans="1:2" ht="18.75">
      <c r="A72" s="172"/>
      <c r="B72" s="34"/>
    </row>
    <row r="73" spans="1:2" ht="18.75">
      <c r="A73" s="172"/>
      <c r="B73" s="34"/>
    </row>
    <row r="74" spans="1:2" ht="18.75">
      <c r="A74" s="172"/>
      <c r="B74" s="34"/>
    </row>
    <row r="75" spans="1:2" ht="18.75">
      <c r="A75" s="172"/>
      <c r="B75" s="34"/>
    </row>
    <row r="76" spans="1:2" ht="18.75">
      <c r="A76" s="172"/>
      <c r="B76" s="34"/>
    </row>
    <row r="77" spans="1:2" ht="18.75">
      <c r="A77" s="172"/>
      <c r="B77" s="34"/>
    </row>
    <row r="78" spans="1:2" ht="18.75">
      <c r="A78" s="172"/>
      <c r="B78" s="34"/>
    </row>
  </sheetData>
  <mergeCells count="4">
    <mergeCell ref="A7:A8"/>
    <mergeCell ref="B7:B8"/>
    <mergeCell ref="C7:C8"/>
    <mergeCell ref="D7:D8"/>
  </mergeCells>
  <pageMargins left="0.29448818897637802" right="0.35157480314960632" top="0.39409448818897641" bottom="0.39409448818897641" header="0" footer="0"/>
  <pageSetup paperSize="9" orientation="portrait" r:id="rId1"/>
  <headerFooter alignWithMargins="0">
    <oddHeader>&amp;C&amp;A</oddHeader>
    <oddFooter>&amp;CStránka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63F64C3-A1C9-47B5-9168-174E026D2D6B}">
  <dimension ref="A1:G20"/>
  <sheetViews>
    <sheetView topLeftCell="A4" workbookViewId="0">
      <selection activeCell="G20" sqref="G20"/>
    </sheetView>
  </sheetViews>
  <sheetFormatPr defaultRowHeight="14.25"/>
  <cols>
    <col min="2" max="2" width="18.125" customWidth="1"/>
  </cols>
  <sheetData>
    <row r="1" spans="1:7" ht="22.5">
      <c r="A1" s="19" t="s">
        <v>142</v>
      </c>
      <c r="B1" s="19"/>
      <c r="C1" s="19"/>
      <c r="D1" s="19"/>
      <c r="E1" s="19"/>
      <c r="F1" s="19"/>
    </row>
    <row r="2" spans="1:7">
      <c r="A2" s="1"/>
      <c r="B2" s="3"/>
      <c r="C2" s="4"/>
      <c r="D2" s="5"/>
      <c r="E2" s="6"/>
      <c r="F2" s="6"/>
    </row>
    <row r="3" spans="1:7" ht="20.25">
      <c r="A3" s="20">
        <v>45829</v>
      </c>
      <c r="B3" s="20"/>
      <c r="C3" s="20"/>
      <c r="D3" s="20"/>
      <c r="E3" s="20"/>
      <c r="F3" s="20"/>
    </row>
    <row r="4" spans="1:7" ht="20.25">
      <c r="A4" s="1"/>
      <c r="B4" s="8"/>
      <c r="C4" s="8"/>
      <c r="D4" s="8"/>
      <c r="E4" s="6"/>
      <c r="F4" s="6"/>
    </row>
    <row r="5" spans="1:7" ht="19.5">
      <c r="A5" s="21" t="s">
        <v>144</v>
      </c>
      <c r="B5" s="21"/>
      <c r="C5" s="21"/>
      <c r="D5" s="21"/>
      <c r="E5" s="21"/>
      <c r="F5" s="21"/>
    </row>
    <row r="6" spans="1:7" ht="16.5" thickBot="1">
      <c r="A6" s="1"/>
      <c r="B6" s="10"/>
      <c r="C6" s="10"/>
      <c r="D6" s="10"/>
      <c r="E6" s="11"/>
      <c r="F6" s="10"/>
    </row>
    <row r="7" spans="1:7" ht="15.75" thickTop="1" thickBot="1">
      <c r="A7" s="166" t="s">
        <v>2</v>
      </c>
      <c r="B7" s="167" t="s">
        <v>4</v>
      </c>
      <c r="C7" s="168" t="s">
        <v>5</v>
      </c>
      <c r="D7" s="168" t="s">
        <v>6</v>
      </c>
      <c r="E7" s="130" t="s">
        <v>7</v>
      </c>
      <c r="F7" s="130"/>
      <c r="G7" s="67"/>
    </row>
    <row r="8" spans="1:7" ht="27" thickTop="1" thickBot="1">
      <c r="A8" s="166"/>
      <c r="B8" s="167"/>
      <c r="C8" s="168"/>
      <c r="D8" s="168"/>
      <c r="E8" s="131" t="s">
        <v>8</v>
      </c>
      <c r="F8" s="132" t="s">
        <v>9</v>
      </c>
      <c r="G8" s="67"/>
    </row>
    <row r="9" spans="1:7" ht="17.25" thickTop="1">
      <c r="A9" s="125">
        <v>2</v>
      </c>
      <c r="B9" s="126" t="s">
        <v>129</v>
      </c>
      <c r="C9" s="133">
        <v>19.32</v>
      </c>
      <c r="D9" s="133">
        <v>16.47</v>
      </c>
      <c r="E9" s="128">
        <f t="shared" ref="E9:E20" si="0">MIN(C9,D9)</f>
        <v>16.47</v>
      </c>
      <c r="F9" s="129">
        <v>1</v>
      </c>
    </row>
    <row r="10" spans="1:7" ht="16.5">
      <c r="A10" s="106">
        <v>12</v>
      </c>
      <c r="B10" s="63" t="s">
        <v>13</v>
      </c>
      <c r="C10" s="104">
        <v>17.489999999999998</v>
      </c>
      <c r="D10" s="104">
        <v>20.49</v>
      </c>
      <c r="E10" s="61">
        <f t="shared" si="0"/>
        <v>17.489999999999998</v>
      </c>
      <c r="F10" s="62">
        <v>2</v>
      </c>
    </row>
    <row r="11" spans="1:7" ht="16.5">
      <c r="A11" s="106">
        <v>10</v>
      </c>
      <c r="B11" s="63" t="s">
        <v>11</v>
      </c>
      <c r="C11" s="104">
        <v>17.98</v>
      </c>
      <c r="D11" s="104">
        <v>17.8</v>
      </c>
      <c r="E11" s="61">
        <f t="shared" si="0"/>
        <v>17.8</v>
      </c>
      <c r="F11" s="62">
        <v>3</v>
      </c>
    </row>
    <row r="12" spans="1:7" ht="16.5">
      <c r="A12" s="106">
        <v>5</v>
      </c>
      <c r="B12" s="63" t="s">
        <v>134</v>
      </c>
      <c r="C12" s="44">
        <v>19.84</v>
      </c>
      <c r="D12" s="44">
        <v>21.06</v>
      </c>
      <c r="E12" s="61">
        <f t="shared" si="0"/>
        <v>19.84</v>
      </c>
      <c r="F12" s="62">
        <v>4</v>
      </c>
    </row>
    <row r="13" spans="1:7" ht="16.5">
      <c r="A13" s="106">
        <v>1</v>
      </c>
      <c r="B13" s="63" t="s">
        <v>127</v>
      </c>
      <c r="C13" s="65">
        <v>30.3</v>
      </c>
      <c r="D13" s="65">
        <v>20.14</v>
      </c>
      <c r="E13" s="61">
        <f t="shared" si="0"/>
        <v>20.14</v>
      </c>
      <c r="F13" s="62">
        <v>5</v>
      </c>
    </row>
    <row r="14" spans="1:7" ht="16.5">
      <c r="A14" s="106">
        <v>8</v>
      </c>
      <c r="B14" s="63" t="s">
        <v>37</v>
      </c>
      <c r="C14" s="44">
        <v>25.37</v>
      </c>
      <c r="D14" s="44">
        <v>21.13</v>
      </c>
      <c r="E14" s="61">
        <f t="shared" si="0"/>
        <v>21.13</v>
      </c>
      <c r="F14" s="62">
        <v>6</v>
      </c>
    </row>
    <row r="15" spans="1:7" ht="16.5">
      <c r="A15" s="106">
        <v>9</v>
      </c>
      <c r="B15" s="63" t="s">
        <v>138</v>
      </c>
      <c r="C15" s="44">
        <v>22.44</v>
      </c>
      <c r="D15" s="44">
        <v>22.35</v>
      </c>
      <c r="E15" s="61">
        <f t="shared" si="0"/>
        <v>22.35</v>
      </c>
      <c r="F15" s="62">
        <v>7</v>
      </c>
    </row>
    <row r="16" spans="1:7" ht="16.5">
      <c r="A16" s="106">
        <v>4</v>
      </c>
      <c r="B16" s="63" t="s">
        <v>90</v>
      </c>
      <c r="C16" s="65">
        <v>22.59</v>
      </c>
      <c r="D16" s="65">
        <v>25.04</v>
      </c>
      <c r="E16" s="61">
        <f t="shared" si="0"/>
        <v>22.59</v>
      </c>
      <c r="F16" s="62">
        <v>8</v>
      </c>
    </row>
    <row r="17" spans="1:6" ht="16.5">
      <c r="A17" s="106">
        <v>3</v>
      </c>
      <c r="B17" s="63" t="s">
        <v>131</v>
      </c>
      <c r="C17" s="104">
        <v>22.82</v>
      </c>
      <c r="D17" s="104">
        <v>25.32</v>
      </c>
      <c r="E17" s="61">
        <f t="shared" si="0"/>
        <v>22.82</v>
      </c>
      <c r="F17" s="62">
        <v>9</v>
      </c>
    </row>
    <row r="18" spans="1:6" ht="16.5">
      <c r="A18" s="106">
        <v>6</v>
      </c>
      <c r="B18" s="63" t="s">
        <v>33</v>
      </c>
      <c r="C18" s="104">
        <v>36.549999999999997</v>
      </c>
      <c r="D18" s="104">
        <v>25.88</v>
      </c>
      <c r="E18" s="61">
        <f t="shared" si="0"/>
        <v>25.88</v>
      </c>
      <c r="F18" s="62">
        <v>10</v>
      </c>
    </row>
    <row r="19" spans="1:6" ht="16.5">
      <c r="A19" s="106">
        <v>11</v>
      </c>
      <c r="B19" s="63" t="s">
        <v>22</v>
      </c>
      <c r="C19" s="104">
        <v>33.74</v>
      </c>
      <c r="D19" s="104">
        <v>36.840000000000003</v>
      </c>
      <c r="E19" s="61">
        <f t="shared" si="0"/>
        <v>33.74</v>
      </c>
      <c r="F19" s="62">
        <v>11</v>
      </c>
    </row>
    <row r="20" spans="1:6" ht="16.5">
      <c r="A20" s="106">
        <v>7</v>
      </c>
      <c r="B20" s="63" t="s">
        <v>18</v>
      </c>
      <c r="C20" s="44">
        <v>35.39</v>
      </c>
      <c r="D20" s="44">
        <v>55.45</v>
      </c>
      <c r="E20" s="61">
        <f t="shared" si="0"/>
        <v>35.39</v>
      </c>
      <c r="F20" s="62">
        <v>12</v>
      </c>
    </row>
  </sheetData>
  <mergeCells count="4">
    <mergeCell ref="A7:A8"/>
    <mergeCell ref="B7:B8"/>
    <mergeCell ref="C7:C8"/>
    <mergeCell ref="D7:D8"/>
  </mergeCells>
  <pageMargins left="0.7" right="0.7" top="0.78740157499999996" bottom="0.78740157499999996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Tomáš Polcar</dc:creator>
  <cp:keywords/>
  <dc:description/>
  <cp:lastModifiedBy>X</cp:lastModifiedBy>
  <cp:revision>12</cp:revision>
  <dcterms:created xsi:type="dcterms:W3CDTF">2022-06-23T12:09:52Z</dcterms:created>
  <dcterms:modified xsi:type="dcterms:W3CDTF">2025-06-23T19:40:22Z</dcterms:modified>
  <cp:category/>
  <cp:contentStatus/>
</cp:coreProperties>
</file>